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66925"/>
  <mc:AlternateContent xmlns:mc="http://schemas.openxmlformats.org/markup-compatibility/2006">
    <mc:Choice Requires="x15">
      <x15ac:absPath xmlns:x15ac="http://schemas.microsoft.com/office/spreadsheetml/2010/11/ac" url="/Users/chiesugiyama/Downloads/"/>
    </mc:Choice>
  </mc:AlternateContent>
  <xr:revisionPtr revIDLastSave="0" documentId="13_ncr:1_{83EE6D5E-50C5-D44D-B008-E8E1FF02D06F}" xr6:coauthVersionLast="47" xr6:coauthVersionMax="47" xr10:uidLastSave="{00000000-0000-0000-0000-000000000000}"/>
  <bookViews>
    <workbookView xWindow="0" yWindow="760" windowWidth="30240" windowHeight="18880" activeTab="3" xr2:uid="{87B35406-C6A3-48C6-A66C-D576E97B63A6}"/>
  </bookViews>
  <sheets>
    <sheet name="チェックリストD4.0対応版" sheetId="1" r:id="rId1"/>
    <sheet name="外部委託をしている場合の基準の参考情報" sheetId="4" r:id="rId2"/>
    <sheet name="D4.0対応版審査書類" sheetId="3" r:id="rId3"/>
    <sheet name="この文書について" sheetId="5" r:id="rId4"/>
  </sheets>
  <definedNames>
    <definedName name="_xlnm.Print_Area" localSheetId="0">チェックリストD4.0対応版!$A$1:$N$56</definedName>
    <definedName name="_xlnm.Print_Titles" localSheetId="0">チェックリストD4.0対応版!$1:$1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C55" i="1"/>
  <c r="C51" i="1"/>
  <c r="C52" i="1" s="1"/>
  <c r="C53" i="1" s="1"/>
  <c r="C47" i="1"/>
  <c r="C48" i="1" s="1"/>
  <c r="C49" i="1" s="1"/>
  <c r="C50" i="1" s="1"/>
  <c r="C43" i="1"/>
  <c r="C44" i="1" s="1"/>
  <c r="C45" i="1" s="1"/>
  <c r="C46" i="1" s="1"/>
  <c r="C42" i="1"/>
  <c r="C39" i="1"/>
  <c r="C40" i="1" s="1"/>
  <c r="C35" i="1"/>
  <c r="C36" i="1" s="1"/>
  <c r="C37" i="1" s="1"/>
  <c r="C38" i="1" s="1"/>
  <c r="C32" i="1"/>
  <c r="C33" i="1" s="1"/>
  <c r="C29" i="1"/>
  <c r="C30" i="1" s="1"/>
  <c r="C31" i="1" s="1"/>
  <c r="C28" i="1"/>
  <c r="C25" i="1"/>
  <c r="C26" i="1" s="1"/>
  <c r="C21" i="1"/>
  <c r="C22" i="1" s="1"/>
  <c r="C23" i="1" s="1"/>
  <c r="C24" i="1" s="1"/>
  <c r="C19" i="1"/>
  <c r="C20" i="1" s="1"/>
  <c r="C18" i="1"/>
  <c r="C5" i="1"/>
  <c r="C6" i="1"/>
  <c r="C7" i="1"/>
  <c r="C8" i="1" s="1"/>
  <c r="C9" i="1" s="1"/>
  <c r="C10" i="1" s="1"/>
  <c r="C11" i="1" s="1"/>
  <c r="C12" i="1" s="1"/>
  <c r="C13" i="1" s="1"/>
  <c r="C14" i="1" s="1"/>
  <c r="C15" i="1" s="1"/>
  <c r="C16" i="1" s="1"/>
  <c r="C17" i="1" s="1"/>
  <c r="C4" i="1"/>
  <c r="C3" i="1"/>
  <c r="A33" i="1"/>
  <c r="K6" i="3"/>
  <c r="A43" i="1"/>
  <c r="A29" i="1"/>
  <c r="I43" i="1" l="1"/>
  <c r="I33" i="1"/>
  <c r="C34" i="1"/>
  <c r="I29" i="1"/>
  <c r="I3" i="1"/>
  <c r="I4" i="1"/>
  <c r="I5" i="1"/>
  <c r="I6" i="1"/>
  <c r="I7" i="1"/>
  <c r="I8" i="1"/>
  <c r="I9" i="1"/>
  <c r="I10" i="1"/>
  <c r="I11" i="1"/>
  <c r="I12" i="1"/>
  <c r="I13" i="1"/>
  <c r="I14" i="1"/>
  <c r="I15" i="1"/>
  <c r="I16" i="1"/>
  <c r="I17" i="1"/>
  <c r="I18" i="1"/>
  <c r="I19" i="1"/>
  <c r="I20" i="1"/>
  <c r="I21" i="1"/>
  <c r="I22" i="1"/>
  <c r="I23" i="1"/>
  <c r="I24" i="1"/>
  <c r="I25" i="1"/>
  <c r="I26" i="1"/>
  <c r="I27" i="1"/>
  <c r="I28" i="1"/>
  <c r="I30" i="1"/>
  <c r="I31" i="1"/>
  <c r="I32" i="1"/>
  <c r="I34" i="1"/>
  <c r="I35" i="1"/>
  <c r="I36" i="1"/>
  <c r="I37" i="1"/>
  <c r="I38" i="1"/>
  <c r="I39" i="1"/>
  <c r="I40" i="1"/>
  <c r="I41" i="1"/>
  <c r="I42" i="1"/>
  <c r="I44" i="1"/>
  <c r="I45" i="1"/>
  <c r="I46" i="1"/>
  <c r="I47" i="1"/>
  <c r="I48" i="1"/>
  <c r="I49" i="1"/>
  <c r="I50" i="1"/>
  <c r="I51" i="1"/>
  <c r="I52" i="1"/>
  <c r="I53" i="1"/>
  <c r="I54" i="1"/>
  <c r="I55" i="1"/>
  <c r="I56" i="1"/>
  <c r="I2" i="1"/>
  <c r="A3" i="1"/>
  <c r="A4" i="1"/>
  <c r="A5" i="1"/>
  <c r="A6" i="1"/>
  <c r="A7" i="1"/>
  <c r="A8" i="1"/>
  <c r="A9" i="1"/>
  <c r="A10" i="1"/>
  <c r="A11" i="1"/>
  <c r="A12" i="1"/>
  <c r="A13" i="1"/>
  <c r="A14" i="1"/>
  <c r="A15" i="1"/>
  <c r="A16" i="1"/>
  <c r="A17" i="1"/>
  <c r="A18" i="1"/>
  <c r="A19" i="1"/>
  <c r="A20" i="1"/>
  <c r="A21" i="1"/>
  <c r="A22" i="1"/>
  <c r="A23" i="1"/>
  <c r="A24" i="1"/>
  <c r="A25" i="1"/>
  <c r="A26" i="1"/>
  <c r="A27" i="1"/>
  <c r="A28" i="1"/>
  <c r="A30" i="1"/>
  <c r="A31" i="1"/>
  <c r="A32" i="1"/>
  <c r="A34" i="1"/>
  <c r="A35" i="1"/>
  <c r="A36" i="1"/>
  <c r="A37" i="1"/>
  <c r="A38" i="1"/>
  <c r="A39" i="1"/>
  <c r="A40" i="1"/>
  <c r="A41" i="1"/>
  <c r="A42" i="1"/>
  <c r="A44" i="1"/>
  <c r="A45" i="1"/>
  <c r="A46" i="1"/>
  <c r="A47" i="1"/>
  <c r="A48" i="1"/>
  <c r="A49" i="1"/>
  <c r="A50" i="1"/>
  <c r="A51" i="1"/>
  <c r="A52" i="1"/>
  <c r="A53" i="1"/>
  <c r="A54" i="1"/>
  <c r="A55" i="1"/>
  <c r="A56" i="1"/>
  <c r="A2" i="1"/>
</calcChain>
</file>

<file path=xl/sharedStrings.xml><?xml version="1.0" encoding="utf-8"?>
<sst xmlns="http://schemas.openxmlformats.org/spreadsheetml/2006/main" count="356" uniqueCount="230">
  <si>
    <t>項番</t>
    <rPh sb="0" eb="2">
      <t>コウバン</t>
    </rPh>
    <phoneticPr fontId="2"/>
  </si>
  <si>
    <t>認定基準</t>
    <rPh sb="0" eb="4">
      <t>ニンテイキジュン</t>
    </rPh>
    <phoneticPr fontId="2"/>
  </si>
  <si>
    <t>認定基準（項）</t>
    <rPh sb="0" eb="4">
      <t>ニンテイキジュン</t>
    </rPh>
    <rPh sb="5" eb="6">
      <t>コウ</t>
    </rPh>
    <phoneticPr fontId="2"/>
  </si>
  <si>
    <t>体制の整備</t>
    <rPh sb="0" eb="2">
      <t>タイセイ</t>
    </rPh>
    <rPh sb="3" eb="5">
      <t>セイビ</t>
    </rPh>
    <phoneticPr fontId="2"/>
  </si>
  <si>
    <t>認定基準区分</t>
    <rPh sb="0" eb="2">
      <t>ニンテイ</t>
    </rPh>
    <rPh sb="2" eb="4">
      <t>キジュン</t>
    </rPh>
    <rPh sb="4" eb="6">
      <t>クブン</t>
    </rPh>
    <phoneticPr fontId="2"/>
  </si>
  <si>
    <t>データ取引市場運営事業者は、データ提供者及びデータ受領者の安全性を確保するため、経営的安定性を確保しなければならない。</t>
    <phoneticPr fontId="2"/>
  </si>
  <si>
    <t>認定要件</t>
    <rPh sb="0" eb="4">
      <t>ニンテイヨウケン</t>
    </rPh>
    <phoneticPr fontId="2"/>
  </si>
  <si>
    <t>経営の安定性</t>
    <rPh sb="0" eb="2">
      <t>ケイエイ</t>
    </rPh>
    <rPh sb="3" eb="6">
      <t>アンテイセイ</t>
    </rPh>
    <phoneticPr fontId="2"/>
  </si>
  <si>
    <t>審査方針</t>
    <rPh sb="0" eb="4">
      <t>シンサホウシン</t>
    </rPh>
    <phoneticPr fontId="2"/>
  </si>
  <si>
    <t>運営主体が公的機関の場合と企業の場合とで審査項目を分ける。</t>
    <rPh sb="0" eb="4">
      <t>ウンエイシュタイ</t>
    </rPh>
    <rPh sb="5" eb="9">
      <t>コウテキキカン</t>
    </rPh>
    <rPh sb="10" eb="12">
      <t>バアイ</t>
    </rPh>
    <rPh sb="13" eb="15">
      <t>キギョウ</t>
    </rPh>
    <rPh sb="16" eb="18">
      <t>バアイ</t>
    </rPh>
    <rPh sb="20" eb="24">
      <t>シンサコウモク</t>
    </rPh>
    <rPh sb="25" eb="26">
      <t>ワ</t>
    </rPh>
    <phoneticPr fontId="2"/>
  </si>
  <si>
    <t>審査項目</t>
    <rPh sb="0" eb="4">
      <t>シンサコウモク</t>
    </rPh>
    <phoneticPr fontId="2"/>
  </si>
  <si>
    <t>運営主体が企業の場合は法人格があることを確かめる。</t>
    <rPh sb="0" eb="4">
      <t>ウンエイシュタイ</t>
    </rPh>
    <rPh sb="5" eb="7">
      <t>キギョウ</t>
    </rPh>
    <rPh sb="8" eb="10">
      <t>バアイ</t>
    </rPh>
    <rPh sb="11" eb="14">
      <t>ホウジンカク</t>
    </rPh>
    <rPh sb="20" eb="21">
      <t>タシ</t>
    </rPh>
    <phoneticPr fontId="2"/>
  </si>
  <si>
    <t>登記事項証明書(履歴事項全部証明書)</t>
    <rPh sb="0" eb="2">
      <t>トウキ</t>
    </rPh>
    <rPh sb="2" eb="4">
      <t>ジコウ</t>
    </rPh>
    <rPh sb="4" eb="7">
      <t>ショウメイショ</t>
    </rPh>
    <phoneticPr fontId="1"/>
  </si>
  <si>
    <t>審査書類</t>
    <rPh sb="0" eb="4">
      <t>シンサショルイ</t>
    </rPh>
    <phoneticPr fontId="2"/>
  </si>
  <si>
    <t>運営主体が国、地方公共団体の場合は、運営の根拠となる規則や条例等を確かめる。</t>
    <rPh sb="0" eb="4">
      <t>ウンエイシュタイ</t>
    </rPh>
    <rPh sb="5" eb="6">
      <t>クニ</t>
    </rPh>
    <rPh sb="7" eb="13">
      <t>チホウコウキョウダンタイ</t>
    </rPh>
    <rPh sb="14" eb="16">
      <t>バアイ</t>
    </rPh>
    <rPh sb="18" eb="20">
      <t>ウンエイ</t>
    </rPh>
    <rPh sb="21" eb="23">
      <t>コンキョ</t>
    </rPh>
    <rPh sb="26" eb="28">
      <t>キソク</t>
    </rPh>
    <rPh sb="29" eb="32">
      <t>ジョウレイトウ</t>
    </rPh>
    <rPh sb="33" eb="34">
      <t>タシ</t>
    </rPh>
    <phoneticPr fontId="2"/>
  </si>
  <si>
    <t>運営事業の設置の根拠となる規則や条例等</t>
    <rPh sb="0" eb="4">
      <t>ウンエイジギョウ</t>
    </rPh>
    <rPh sb="5" eb="7">
      <t>セッチ</t>
    </rPh>
    <rPh sb="8" eb="10">
      <t>コンキョ</t>
    </rPh>
    <rPh sb="13" eb="15">
      <t>キソク</t>
    </rPh>
    <rPh sb="16" eb="18">
      <t>ジョウレイ</t>
    </rPh>
    <rPh sb="18" eb="19">
      <t>トウ</t>
    </rPh>
    <phoneticPr fontId="2"/>
  </si>
  <si>
    <t>運営主体が企業の場合は、直近の決算において債務超過ではないことを確かめる。</t>
    <rPh sb="0" eb="4">
      <t>ウンエイシュタイ</t>
    </rPh>
    <rPh sb="5" eb="7">
      <t>キギョウ</t>
    </rPh>
    <rPh sb="8" eb="10">
      <t>バアイ</t>
    </rPh>
    <phoneticPr fontId="2"/>
  </si>
  <si>
    <t>決算公告（紙面による広告の場合はその写し。Websiteでの広告の場合はそのURL）</t>
    <rPh sb="0" eb="2">
      <t>ケッサン</t>
    </rPh>
    <rPh sb="2" eb="4">
      <t>コウコク</t>
    </rPh>
    <rPh sb="5" eb="7">
      <t>シメン</t>
    </rPh>
    <rPh sb="10" eb="12">
      <t>コウコク</t>
    </rPh>
    <rPh sb="13" eb="15">
      <t>バアイ</t>
    </rPh>
    <rPh sb="18" eb="19">
      <t>ウツ</t>
    </rPh>
    <rPh sb="30" eb="32">
      <t>コウコク</t>
    </rPh>
    <rPh sb="33" eb="35">
      <t>バアイ</t>
    </rPh>
    <phoneticPr fontId="1"/>
  </si>
  <si>
    <t>データ取引市場運営事業者は、データ取引の安全性を確保するため、情報セキュリティ体制を整備し、維持しなければならない。</t>
    <phoneticPr fontId="2"/>
  </si>
  <si>
    <t>情報法セキュリティの確保</t>
    <rPh sb="0" eb="3">
      <t>ジョウホウホウ</t>
    </rPh>
    <rPh sb="10" eb="12">
      <t>カクホ</t>
    </rPh>
    <phoneticPr fontId="2"/>
  </si>
  <si>
    <t>データ取引市場運営事業に関する情報セキュリティ関連文書が体系的に整備されていることを確認する。情報セキュリティ関連文書は、ポリシー（方針）、スタンダード（基準）、プロシジャー（手順）で構成される。ポリシーに関しては情報セキュリティ基本方針、スタンダードに関しては情報セキュリティ管理基準又は情報セキュリティ実施要領等、プロシジャーに関しては情報セキュリティ手順書又はマニュアル等が該当する。</t>
    <rPh sb="3" eb="11">
      <t>トリヒキシジョウウンエイジギョウ</t>
    </rPh>
    <rPh sb="12" eb="13">
      <t>カン</t>
    </rPh>
    <rPh sb="47" eb="49">
      <t>ジョウホウ</t>
    </rPh>
    <rPh sb="55" eb="57">
      <t>カンレン</t>
    </rPh>
    <rPh sb="57" eb="59">
      <t>ブンショ</t>
    </rPh>
    <rPh sb="66" eb="68">
      <t>ホウシン</t>
    </rPh>
    <rPh sb="77" eb="79">
      <t>キジュン</t>
    </rPh>
    <rPh sb="88" eb="90">
      <t>テジュン</t>
    </rPh>
    <rPh sb="92" eb="94">
      <t>コウセイ</t>
    </rPh>
    <rPh sb="103" eb="104">
      <t>カン</t>
    </rPh>
    <rPh sb="107" eb="109">
      <t>ジョウホウ</t>
    </rPh>
    <rPh sb="115" eb="119">
      <t>キホンホウシン</t>
    </rPh>
    <rPh sb="127" eb="128">
      <t>カン</t>
    </rPh>
    <rPh sb="131" eb="133">
      <t>ジョウホウ</t>
    </rPh>
    <rPh sb="139" eb="141">
      <t>カンリ</t>
    </rPh>
    <rPh sb="141" eb="143">
      <t>キジュン</t>
    </rPh>
    <rPh sb="143" eb="144">
      <t>マタ</t>
    </rPh>
    <rPh sb="145" eb="147">
      <t>ジョウホウ</t>
    </rPh>
    <rPh sb="153" eb="155">
      <t>ジッシ</t>
    </rPh>
    <rPh sb="155" eb="157">
      <t>ヨウリョウ</t>
    </rPh>
    <rPh sb="157" eb="158">
      <t>トウ</t>
    </rPh>
    <rPh sb="166" eb="167">
      <t>カン</t>
    </rPh>
    <rPh sb="170" eb="172">
      <t>ジョウホウ</t>
    </rPh>
    <rPh sb="178" eb="181">
      <t>テジュンショ</t>
    </rPh>
    <rPh sb="181" eb="182">
      <t>マタ</t>
    </rPh>
    <rPh sb="188" eb="189">
      <t>トウ</t>
    </rPh>
    <rPh sb="190" eb="192">
      <t>ガイトウ</t>
    </rPh>
    <phoneticPr fontId="3"/>
  </si>
  <si>
    <t>データ取引市場運営事業に関する情報セキュリティ関連文書は、システムリスク管理に関する項目と顧客情報管理に関する項目に分けて記述されていることを確かめる。</t>
    <rPh sb="3" eb="11">
      <t>トリヒキシジョウウンエイジギョウ</t>
    </rPh>
    <rPh sb="12" eb="13">
      <t>カン</t>
    </rPh>
    <rPh sb="15" eb="17">
      <t>ジョウホウ</t>
    </rPh>
    <rPh sb="23" eb="25">
      <t>カンレン</t>
    </rPh>
    <rPh sb="25" eb="27">
      <t>ブンショ</t>
    </rPh>
    <rPh sb="36" eb="38">
      <t>カンリ</t>
    </rPh>
    <rPh sb="39" eb="40">
      <t>カン</t>
    </rPh>
    <rPh sb="42" eb="44">
      <t>コウモク</t>
    </rPh>
    <rPh sb="45" eb="47">
      <t>コキャク</t>
    </rPh>
    <rPh sb="47" eb="49">
      <t>ジョウホウ</t>
    </rPh>
    <rPh sb="49" eb="51">
      <t>カンリ</t>
    </rPh>
    <rPh sb="52" eb="53">
      <t>カン</t>
    </rPh>
    <rPh sb="55" eb="57">
      <t>コウモク</t>
    </rPh>
    <rPh sb="58" eb="59">
      <t>ワ</t>
    </rPh>
    <rPh sb="61" eb="63">
      <t>キジュツ</t>
    </rPh>
    <rPh sb="71" eb="72">
      <t>タシ</t>
    </rPh>
    <phoneticPr fontId="3"/>
  </si>
  <si>
    <t>システムリスク管理基準には、データ取引市場システムのリスクの所在、システムリスクの種類・特性及びシステムリスク管理手法が定められていることを確かめる。</t>
    <rPh sb="7" eb="9">
      <t>カンリ</t>
    </rPh>
    <rPh sb="9" eb="11">
      <t>キジュン</t>
    </rPh>
    <rPh sb="17" eb="19">
      <t>トリヒキ</t>
    </rPh>
    <rPh sb="19" eb="21">
      <t>シジョウ</t>
    </rPh>
    <rPh sb="60" eb="61">
      <t>サダ</t>
    </rPh>
    <rPh sb="70" eb="71">
      <t>タシ</t>
    </rPh>
    <phoneticPr fontId="3"/>
  </si>
  <si>
    <t>システムリスク管理基準に沿って、システムリスクの特定、評価及びモニタリングの方法を決定し、これに基づいたシステムリスクのコントロール及び削減に関する取決めを明確に定めたシステムリスク管理規程を策定していることを確かめる。</t>
    <rPh sb="9" eb="11">
      <t>キジュン</t>
    </rPh>
    <rPh sb="105" eb="106">
      <t>タシ</t>
    </rPh>
    <phoneticPr fontId="3"/>
  </si>
  <si>
    <t xml:space="preserve">システムリスク管理規程の内容は、データ取引市場の規模・特性及びリスク・プロファイルに応じ、システムリスクの管理に必要な取決めを網羅し、適切に規定されていることを確かめる。例えば、以下の項目について、明確に記載される等、適切なものとなっているかを確かめる。
・ システムリスク管理部門の役割・責任及び組織に関する取決め
・ システムリスク管理の管理対象とするリスクの特定に関する取決め
・ システムリスク評価方法に関する取決め
・ システムリスクのモニタリング方法に関する取決め
・ 取締役会等への報告体制に関する取決め </t>
    <rPh sb="19" eb="23">
      <t>トリヒキシジョウ</t>
    </rPh>
    <rPh sb="80" eb="81">
      <t>タシ</t>
    </rPh>
    <rPh sb="122" eb="123">
      <t>タシ</t>
    </rPh>
    <rPh sb="248" eb="250">
      <t>ホウコク</t>
    </rPh>
    <rPh sb="250" eb="252">
      <t>タイセイ</t>
    </rPh>
    <phoneticPr fontId="3"/>
  </si>
  <si>
    <t>システムリスク管理を実効的に行う人材の能力を向上させるための研修・教育制度を整備し、専門性を持った人材の育成を行っていることを確かめる。</t>
    <rPh sb="16" eb="18">
      <t>ジンザイ</t>
    </rPh>
    <rPh sb="35" eb="37">
      <t>セイド</t>
    </rPh>
    <rPh sb="63" eb="64">
      <t>タシ</t>
    </rPh>
    <phoneticPr fontId="3"/>
  </si>
  <si>
    <t>システムリスク管理に関する定められた方針、基準及び手順に従ってセキュリティが守られているかを適正に管理するセキュリティ管理者を設置し、管理業務の遂行に必要な権限を与えて管理させていることを確かめる。</t>
    <rPh sb="7" eb="9">
      <t>カンリ</t>
    </rPh>
    <rPh sb="10" eb="11">
      <t>カン</t>
    </rPh>
    <rPh sb="94" eb="95">
      <t>タシ</t>
    </rPh>
    <phoneticPr fontId="3"/>
  </si>
  <si>
    <t>データ取引市場システムにおけるリスク評価について、情報資産の管理状況、脅威の内容と脅威に対する脆弱性、リスクが顕在化した時の事業への影響度を明確化し、それぞれの詳細項目についてリスク値を算定していることを確かめる。</t>
    <rPh sb="3" eb="5">
      <t>トリヒキ</t>
    </rPh>
    <rPh sb="5" eb="7">
      <t>シジョウ</t>
    </rPh>
    <rPh sb="18" eb="20">
      <t>ヒョウカ</t>
    </rPh>
    <rPh sb="25" eb="27">
      <t>ジョウホウ</t>
    </rPh>
    <rPh sb="27" eb="29">
      <t>シサン</t>
    </rPh>
    <rPh sb="30" eb="32">
      <t>カンリ</t>
    </rPh>
    <rPh sb="32" eb="34">
      <t>ジョウキョウ</t>
    </rPh>
    <rPh sb="35" eb="37">
      <t>キョウイ</t>
    </rPh>
    <rPh sb="38" eb="40">
      <t>ナイヨウ</t>
    </rPh>
    <rPh sb="41" eb="43">
      <t>キョウイ</t>
    </rPh>
    <rPh sb="44" eb="45">
      <t>タイ</t>
    </rPh>
    <rPh sb="47" eb="50">
      <t>ゼイジャクセイ</t>
    </rPh>
    <rPh sb="55" eb="58">
      <t>ケンザイカ</t>
    </rPh>
    <rPh sb="60" eb="61">
      <t>トキ</t>
    </rPh>
    <rPh sb="62" eb="64">
      <t>ジギョウ</t>
    </rPh>
    <rPh sb="66" eb="69">
      <t>エイキョウド</t>
    </rPh>
    <rPh sb="80" eb="82">
      <t>ショウサイ</t>
    </rPh>
    <rPh sb="82" eb="84">
      <t>コウモク</t>
    </rPh>
    <rPh sb="91" eb="92">
      <t>チ</t>
    </rPh>
    <rPh sb="93" eb="95">
      <t>サンテイ</t>
    </rPh>
    <rPh sb="102" eb="103">
      <t>タシ</t>
    </rPh>
    <phoneticPr fontId="3"/>
  </si>
  <si>
    <t>システムリスク評価を実施した部署は、自ら定期的に自己点検を行い、リスク評価の適正性、承認の有無、リスクの評価の見直しの有無を検討していることを確かめる。また、内部監査部門などのシステムリスク評価実施部署以外の部署が、独立した立場で内部監査を行い、システムリスクを評価して監査結果を作成し、取締役会等に報告していることを確かめる。</t>
    <rPh sb="7" eb="9">
      <t>ヒョウカ</t>
    </rPh>
    <rPh sb="10" eb="12">
      <t>ジッシ</t>
    </rPh>
    <rPh sb="14" eb="16">
      <t>ブショ</t>
    </rPh>
    <rPh sb="18" eb="19">
      <t>ミズカ</t>
    </rPh>
    <rPh sb="20" eb="23">
      <t>テイキテキ</t>
    </rPh>
    <rPh sb="24" eb="26">
      <t>ジコ</t>
    </rPh>
    <rPh sb="26" eb="28">
      <t>テンケン</t>
    </rPh>
    <rPh sb="29" eb="30">
      <t>オコナ</t>
    </rPh>
    <rPh sb="35" eb="37">
      <t>ヒョウカ</t>
    </rPh>
    <rPh sb="38" eb="41">
      <t>テキセイセイ</t>
    </rPh>
    <rPh sb="42" eb="44">
      <t>ショウニン</t>
    </rPh>
    <rPh sb="45" eb="47">
      <t>ウム</t>
    </rPh>
    <rPh sb="52" eb="54">
      <t>ヒョウカ</t>
    </rPh>
    <rPh sb="55" eb="57">
      <t>ミナオ</t>
    </rPh>
    <rPh sb="59" eb="61">
      <t>ウム</t>
    </rPh>
    <rPh sb="62" eb="64">
      <t>ケントウ</t>
    </rPh>
    <rPh sb="71" eb="72">
      <t>タシ</t>
    </rPh>
    <rPh sb="79" eb="81">
      <t>ナイブ</t>
    </rPh>
    <rPh sb="81" eb="83">
      <t>カンサ</t>
    </rPh>
    <rPh sb="83" eb="85">
      <t>ブモン</t>
    </rPh>
    <rPh sb="95" eb="97">
      <t>ヒョウカ</t>
    </rPh>
    <rPh sb="97" eb="99">
      <t>ジッシ</t>
    </rPh>
    <rPh sb="99" eb="101">
      <t>ブショ</t>
    </rPh>
    <rPh sb="101" eb="103">
      <t>イガイ</t>
    </rPh>
    <rPh sb="104" eb="106">
      <t>ブショ</t>
    </rPh>
    <rPh sb="108" eb="110">
      <t>ドクリツ</t>
    </rPh>
    <rPh sb="112" eb="114">
      <t>タチバ</t>
    </rPh>
    <rPh sb="115" eb="117">
      <t>ナイブ</t>
    </rPh>
    <rPh sb="117" eb="119">
      <t>カンサ</t>
    </rPh>
    <rPh sb="120" eb="121">
      <t>オコナ</t>
    </rPh>
    <rPh sb="131" eb="133">
      <t>ヒョウカ</t>
    </rPh>
    <rPh sb="135" eb="137">
      <t>カンサ</t>
    </rPh>
    <rPh sb="137" eb="139">
      <t>ケッカ</t>
    </rPh>
    <rPh sb="140" eb="142">
      <t>サクセイ</t>
    </rPh>
    <rPh sb="144" eb="147">
      <t>トリシマリヤク</t>
    </rPh>
    <rPh sb="147" eb="148">
      <t>カイ</t>
    </rPh>
    <rPh sb="148" eb="149">
      <t>トウ</t>
    </rPh>
    <rPh sb="150" eb="152">
      <t>ホウコク</t>
    </rPh>
    <rPh sb="159" eb="160">
      <t>タシ</t>
    </rPh>
    <phoneticPr fontId="3"/>
  </si>
  <si>
    <t>情報セキュリティ管理方針に沿って、顧客情報管理の適切性を確保するための組織体制及び顧客情報管理に関するモニタリングの方法を決定し、当該業務についての管理を行うための取決めを明確に定めた顧客情報管理基準を策定していることを確かめる。また、顧客情報管理基準は、リーガル・チェック等を経て、取締役会等の承認を受けた上で、組織内に周知されていることを確かめる。</t>
    <rPh sb="0" eb="2">
      <t>ジョウホウ</t>
    </rPh>
    <rPh sb="13" eb="14">
      <t>ソ</t>
    </rPh>
    <rPh sb="98" eb="100">
      <t>キジュン</t>
    </rPh>
    <rPh sb="110" eb="111">
      <t>タシ</t>
    </rPh>
    <rPh sb="124" eb="126">
      <t>キジュン</t>
    </rPh>
    <rPh sb="171" eb="172">
      <t>タシ</t>
    </rPh>
    <phoneticPr fontId="3"/>
  </si>
  <si>
    <t>顧客情報管理基準の内容は、データ取引市場の運営の特性に応じ、顧客情報管理の適切性の確保についての管理に必要な取決めを網羅し、管理を行うための組織体制、権限及び役割、方法等を明確に定める等、適切に規定されていることを確かめる。</t>
    <rPh sb="6" eb="8">
      <t>キジュン</t>
    </rPh>
    <rPh sb="16" eb="18">
      <t>トリヒキ</t>
    </rPh>
    <rPh sb="18" eb="20">
      <t>シジョウ</t>
    </rPh>
    <rPh sb="21" eb="23">
      <t>ウンエイ</t>
    </rPh>
    <rPh sb="107" eb="108">
      <t>タシ</t>
    </rPh>
    <phoneticPr fontId="3"/>
  </si>
  <si>
    <t>情報セキュリティ管理方針及び顧客情報管理基準に沿って、顧客情報管理の方法及び遵守すべき手続等について、その手続を定めた業務細則（以下「顧客情報管理マニュアル」という。）を策定し組織内に周知していることを確かめる。</t>
    <rPh sb="0" eb="2">
      <t>ジョウホウ</t>
    </rPh>
    <rPh sb="8" eb="10">
      <t>カンリ</t>
    </rPh>
    <rPh sb="20" eb="22">
      <t>キジュン</t>
    </rPh>
    <rPh sb="23" eb="24">
      <t>ソ</t>
    </rPh>
    <rPh sb="101" eb="102">
      <t>タシ</t>
    </rPh>
    <phoneticPr fontId="3"/>
  </si>
  <si>
    <t>顧客情報統括管理責任者は、システム担当部門又はシステム担当者を通じて、以下のような対応を行っていることを確かめる。
（ⅰ）顧客情報へのアクセスについて、職制や資格に応じて必要な範囲内に制限しているか。
（ⅱ）顧客の重要情報について、アクセス記録を保存し、検証しているか。
（ⅲ）顧客の重要情報へのアクセスについて、管理者と担当者の分離等により相互牽制を図っているか。
（ⅳ）パソコンやホストコンピュータ等に保存された顧客情報データについて、顧客情報データベースへのアクセスにおけるパスワードの設定や認証システムの整備、暗号化等により保護されているか。
（ⅴ）（外部委託先がある場合）外部委託先との間における顧客情報のやり取りに関しては、システム上必要な保護措置を講じているか。</t>
    <rPh sb="52" eb="53">
      <t>タシ</t>
    </rPh>
    <rPh sb="280" eb="282">
      <t>ガイブ</t>
    </rPh>
    <rPh sb="282" eb="284">
      <t>イタク</t>
    </rPh>
    <rPh sb="284" eb="285">
      <t>サキ</t>
    </rPh>
    <rPh sb="288" eb="290">
      <t>バアイ</t>
    </rPh>
    <phoneticPr fontId="3"/>
  </si>
  <si>
    <t>外部委託先がある場合、顧客情報統括管理責任者又は顧客情報管理担当者は、外部委託先が顧客情報を適切に管理し、事故発生時においても適切に所定の対応を行っているかについて把握することが可能な契約になっていることを確かめる。</t>
    <rPh sb="0" eb="2">
      <t>ガイブ</t>
    </rPh>
    <rPh sb="2" eb="4">
      <t>イタク</t>
    </rPh>
    <rPh sb="4" eb="5">
      <t>サキ</t>
    </rPh>
    <rPh sb="8" eb="10">
      <t>バアイ</t>
    </rPh>
    <rPh sb="89" eb="91">
      <t>カノウ</t>
    </rPh>
    <rPh sb="92" eb="94">
      <t>ケイヤク</t>
    </rPh>
    <rPh sb="103" eb="104">
      <t>タシ</t>
    </rPh>
    <phoneticPr fontId="3"/>
  </si>
  <si>
    <t>情報セキュリティの基本方針</t>
    <rPh sb="0" eb="2">
      <t>ジョウホウ</t>
    </rPh>
    <rPh sb="9" eb="11">
      <t>キホン</t>
    </rPh>
    <rPh sb="11" eb="13">
      <t>ホウシン</t>
    </rPh>
    <phoneticPr fontId="3"/>
  </si>
  <si>
    <t>情報セキュリティ関連文書の整備</t>
    <rPh sb="0" eb="2">
      <t>ジョウホウ</t>
    </rPh>
    <rPh sb="8" eb="10">
      <t>カンレン</t>
    </rPh>
    <rPh sb="10" eb="12">
      <t>ブンショ</t>
    </rPh>
    <rPh sb="13" eb="15">
      <t>セイビ</t>
    </rPh>
    <phoneticPr fontId="3"/>
  </si>
  <si>
    <t>データ取引市場システムのリスク管理</t>
    <phoneticPr fontId="3"/>
  </si>
  <si>
    <t>顧客情報の保護</t>
    <rPh sb="0" eb="2">
      <t>コキャク</t>
    </rPh>
    <rPh sb="2" eb="4">
      <t>ジョウホウ</t>
    </rPh>
    <rPh sb="5" eb="7">
      <t>ホゴ</t>
    </rPh>
    <phoneticPr fontId="3"/>
  </si>
  <si>
    <t>情報セキュリティ基本方針が記載されているウェブサイト</t>
    <rPh sb="0" eb="2">
      <t>ジョウホウ</t>
    </rPh>
    <rPh sb="8" eb="10">
      <t>キホン</t>
    </rPh>
    <rPh sb="10" eb="12">
      <t>ホウシン</t>
    </rPh>
    <rPh sb="13" eb="15">
      <t>キサイ</t>
    </rPh>
    <phoneticPr fontId="3"/>
  </si>
  <si>
    <t>情報セキュリティ管理基準又は情報セキュリティ実施要領
情報セキュリティ手順書又はマニュアル</t>
    <rPh sb="0" eb="2">
      <t>ジョウホウ</t>
    </rPh>
    <rPh sb="8" eb="10">
      <t>カンリ</t>
    </rPh>
    <rPh sb="10" eb="12">
      <t>キジュン</t>
    </rPh>
    <rPh sb="12" eb="13">
      <t>マタ</t>
    </rPh>
    <rPh sb="14" eb="16">
      <t>ジョウホウ</t>
    </rPh>
    <rPh sb="22" eb="24">
      <t>ジッシ</t>
    </rPh>
    <rPh sb="24" eb="26">
      <t>ヨウリョウ</t>
    </rPh>
    <rPh sb="27" eb="29">
      <t>ジョウホウ</t>
    </rPh>
    <rPh sb="35" eb="38">
      <t>テジュンショ</t>
    </rPh>
    <rPh sb="38" eb="39">
      <t>マタ</t>
    </rPh>
    <phoneticPr fontId="3"/>
  </si>
  <si>
    <t>同上</t>
    <rPh sb="0" eb="2">
      <t>ドウジョウ</t>
    </rPh>
    <phoneticPr fontId="3"/>
  </si>
  <si>
    <t>システムリスク管理方針</t>
    <rPh sb="7" eb="9">
      <t>カンリ</t>
    </rPh>
    <rPh sb="9" eb="11">
      <t>ホウシン</t>
    </rPh>
    <phoneticPr fontId="3"/>
  </si>
  <si>
    <t>システムリスク管理規程</t>
    <rPh sb="7" eb="9">
      <t>カンリ</t>
    </rPh>
    <rPh sb="9" eb="11">
      <t>キテイ</t>
    </rPh>
    <phoneticPr fontId="3"/>
  </si>
  <si>
    <t>システムリスク管理の研修計画</t>
    <rPh sb="7" eb="9">
      <t>カンリ</t>
    </rPh>
    <rPh sb="10" eb="12">
      <t>ケンシュウ</t>
    </rPh>
    <rPh sb="12" eb="14">
      <t>ケイカク</t>
    </rPh>
    <phoneticPr fontId="3"/>
  </si>
  <si>
    <t>リスク評価シート</t>
    <rPh sb="3" eb="5">
      <t>ヒョウカ</t>
    </rPh>
    <phoneticPr fontId="3"/>
  </si>
  <si>
    <t>自己点検シート
監査結果報告書</t>
    <rPh sb="0" eb="2">
      <t>ジコ</t>
    </rPh>
    <rPh sb="2" eb="4">
      <t>テンケン</t>
    </rPh>
    <rPh sb="8" eb="10">
      <t>カンサ</t>
    </rPh>
    <rPh sb="10" eb="12">
      <t>ケッカ</t>
    </rPh>
    <rPh sb="12" eb="14">
      <t>ホウコク</t>
    </rPh>
    <rPh sb="14" eb="15">
      <t>ショ</t>
    </rPh>
    <phoneticPr fontId="3"/>
  </si>
  <si>
    <t>顧客情報管理規程</t>
    <rPh sb="0" eb="2">
      <t>コキャク</t>
    </rPh>
    <rPh sb="2" eb="4">
      <t>ジョウホウ</t>
    </rPh>
    <rPh sb="4" eb="6">
      <t>カンリ</t>
    </rPh>
    <rPh sb="6" eb="8">
      <t>キテイ</t>
    </rPh>
    <phoneticPr fontId="3"/>
  </si>
  <si>
    <t>顧客情報管理マニュアル</t>
    <rPh sb="0" eb="6">
      <t>コキャクジョウホウカンリ</t>
    </rPh>
    <phoneticPr fontId="3"/>
  </si>
  <si>
    <t>外部委託先との契約書（該当する箇所に限る）</t>
    <rPh sb="0" eb="2">
      <t>ガイブ</t>
    </rPh>
    <rPh sb="2" eb="4">
      <t>イタク</t>
    </rPh>
    <rPh sb="4" eb="5">
      <t>サキ</t>
    </rPh>
    <rPh sb="7" eb="10">
      <t>ケイヤクショ</t>
    </rPh>
    <rPh sb="11" eb="13">
      <t>ガイトウ</t>
    </rPh>
    <rPh sb="15" eb="17">
      <t>カショ</t>
    </rPh>
    <rPh sb="18" eb="19">
      <t>カギ</t>
    </rPh>
    <phoneticPr fontId="3"/>
  </si>
  <si>
    <t>データ取引市場運営事業者は、データ提供者及びデータ受領者の安全性を確保するため、ガバナンス体制を整備し、維持しなければならない。</t>
    <phoneticPr fontId="2"/>
  </si>
  <si>
    <t>企業倫理及び経営理念が確認できる資料</t>
    <rPh sb="0" eb="5">
      <t>キギョウリンリオヨ</t>
    </rPh>
    <rPh sb="6" eb="10">
      <t>ケイエイリネン</t>
    </rPh>
    <rPh sb="11" eb="13">
      <t>カクニン</t>
    </rPh>
    <rPh sb="16" eb="18">
      <t>シリョウ</t>
    </rPh>
    <phoneticPr fontId="2"/>
  </si>
  <si>
    <t>企業倫理及び経営理念が明文化されていることを確かめる。なお、ここでの企業倫理は、コーポレートガバナンス・コード（東京証券取引所　2018年6月1日）の【原則２－２．会社の行動準策定・実践】において求められている行動基準と同義であり、経営理念は、コーポレートガバナンス・コード（東京証券取引所　2018年6月1日）の【原則２－１．中長期的な企業価値向上の基礎とる経営理念策定】において求められている経営理念と同義である。</t>
    <rPh sb="0" eb="5">
      <t>キギョウリンリオヨ</t>
    </rPh>
    <rPh sb="6" eb="10">
      <t>ケイエイリネン</t>
    </rPh>
    <rPh sb="11" eb="14">
      <t>メイブンカ</t>
    </rPh>
    <rPh sb="22" eb="23">
      <t>タシ</t>
    </rPh>
    <phoneticPr fontId="2"/>
  </si>
  <si>
    <t>企業倫理及び経営理念</t>
    <rPh sb="0" eb="5">
      <t>キギョウリンリオヨ</t>
    </rPh>
    <rPh sb="6" eb="10">
      <t>ケイエイリネン</t>
    </rPh>
    <phoneticPr fontId="2"/>
  </si>
  <si>
    <t>内部管理体制</t>
    <rPh sb="0" eb="6">
      <t>ナイブカンリタイセイ</t>
    </rPh>
    <phoneticPr fontId="2"/>
  </si>
  <si>
    <t>内部管理体制が構築されている。</t>
    <rPh sb="0" eb="6">
      <t>ナイブカンリタイセイ</t>
    </rPh>
    <rPh sb="7" eb="9">
      <t>コウチク</t>
    </rPh>
    <phoneticPr fontId="2"/>
  </si>
  <si>
    <t>企業倫理及び経営理念が策定されている。</t>
    <rPh sb="0" eb="5">
      <t>キギョウリンリオヨ</t>
    </rPh>
    <rPh sb="6" eb="10">
      <t>ケイエイリネン</t>
    </rPh>
    <rPh sb="11" eb="13">
      <t>サクテイ</t>
    </rPh>
    <phoneticPr fontId="2"/>
  </si>
  <si>
    <t>内部管理基本方針、職務分掌規程、内部管理規程などの規程が整備されていることを確かめる。</t>
    <rPh sb="9" eb="15">
      <t>ショクムブンショウキテイ</t>
    </rPh>
    <rPh sb="16" eb="22">
      <t>ナイブカンリキテイ</t>
    </rPh>
    <rPh sb="25" eb="27">
      <t>キテイ</t>
    </rPh>
    <rPh sb="28" eb="30">
      <t>セイビ</t>
    </rPh>
    <rPh sb="38" eb="39">
      <t>タシ</t>
    </rPh>
    <phoneticPr fontId="2"/>
  </si>
  <si>
    <t>内部管理基本方針、職務分掌規程、内部管理規程などの規程書類</t>
    <rPh sb="25" eb="29">
      <t>キテイショルイ</t>
    </rPh>
    <phoneticPr fontId="2"/>
  </si>
  <si>
    <t>データ取引市場運営事業の運営において取り組むべき「法令遵守の基本方針」を定めていることを確かめる。特に、以下の点について定めていることを確かめる。
・データ取引市場運営事業の運営において、特に注意を払わなければならない法令又は規則等のルール
・不正行為防止体制を確立し、維持することの表明
・法令遵守の体制を整備する責任の所在</t>
    <rPh sb="3" eb="11">
      <t>トリヒキシジョウウンエイジギョウ</t>
    </rPh>
    <rPh sb="12" eb="14">
      <t>ウンエイ</t>
    </rPh>
    <rPh sb="18" eb="19">
      <t>ト</t>
    </rPh>
    <rPh sb="20" eb="21">
      <t>ク</t>
    </rPh>
    <rPh sb="25" eb="27">
      <t>ホウレイ</t>
    </rPh>
    <rPh sb="27" eb="29">
      <t>ジュンシュ</t>
    </rPh>
    <rPh sb="30" eb="32">
      <t>キホン</t>
    </rPh>
    <rPh sb="32" eb="34">
      <t>ホウシン</t>
    </rPh>
    <rPh sb="36" eb="37">
      <t>サダ</t>
    </rPh>
    <rPh sb="44" eb="45">
      <t>タシ</t>
    </rPh>
    <rPh sb="78" eb="86">
      <t>トリヒキシジョウウンエイジギョウ</t>
    </rPh>
    <rPh sb="87" eb="89">
      <t>ウンエイ</t>
    </rPh>
    <rPh sb="94" eb="95">
      <t>トク</t>
    </rPh>
    <rPh sb="96" eb="98">
      <t>チュウイ</t>
    </rPh>
    <rPh sb="99" eb="100">
      <t>ハラ</t>
    </rPh>
    <rPh sb="109" eb="111">
      <t>ホウレイ</t>
    </rPh>
    <rPh sb="111" eb="112">
      <t>マタ</t>
    </rPh>
    <rPh sb="113" eb="115">
      <t>キソク</t>
    </rPh>
    <rPh sb="115" eb="116">
      <t>トウ</t>
    </rPh>
    <rPh sb="122" eb="124">
      <t>フセイ</t>
    </rPh>
    <rPh sb="124" eb="126">
      <t>コウイ</t>
    </rPh>
    <rPh sb="126" eb="128">
      <t>ボウシ</t>
    </rPh>
    <rPh sb="128" eb="130">
      <t>タイセイ</t>
    </rPh>
    <rPh sb="131" eb="133">
      <t>カクリツ</t>
    </rPh>
    <rPh sb="135" eb="137">
      <t>イジ</t>
    </rPh>
    <rPh sb="142" eb="144">
      <t>ヒョウメイ</t>
    </rPh>
    <rPh sb="146" eb="148">
      <t>ホウレイ</t>
    </rPh>
    <rPh sb="148" eb="150">
      <t>ジュンシュ</t>
    </rPh>
    <rPh sb="151" eb="153">
      <t>タイセイ</t>
    </rPh>
    <rPh sb="154" eb="156">
      <t>セイビ</t>
    </rPh>
    <rPh sb="158" eb="160">
      <t>セキニン</t>
    </rPh>
    <rPh sb="161" eb="163">
      <t>ショザイ</t>
    </rPh>
    <phoneticPr fontId="3"/>
  </si>
  <si>
    <t>法令遵守の基本方針</t>
    <rPh sb="0" eb="2">
      <t>ホウレイ</t>
    </rPh>
    <rPh sb="2" eb="4">
      <t>ジュンシュ</t>
    </rPh>
    <rPh sb="5" eb="7">
      <t>キホン</t>
    </rPh>
    <rPh sb="7" eb="9">
      <t>ホウシン</t>
    </rPh>
    <phoneticPr fontId="3"/>
  </si>
  <si>
    <t>法令遵守</t>
    <rPh sb="0" eb="4">
      <t>ホウレイジュンシュ</t>
    </rPh>
    <phoneticPr fontId="2"/>
  </si>
  <si>
    <t>遵守しなければならない法令を把握している。</t>
    <rPh sb="0" eb="2">
      <t>ジュンシュ</t>
    </rPh>
    <rPh sb="11" eb="13">
      <t>ホウレイ</t>
    </rPh>
    <rPh sb="14" eb="16">
      <t>ハアク</t>
    </rPh>
    <phoneticPr fontId="2"/>
  </si>
  <si>
    <t>データ提供者との間の約款の策定、公表</t>
    <phoneticPr fontId="2"/>
  </si>
  <si>
    <t>データ取引市場運営事業者は、データの取引方法及び安全対策等について定型化された標準約款を作成し、データ提供者と契約を締結しなければならない。</t>
    <phoneticPr fontId="2"/>
  </si>
  <si>
    <t>標準約款の作成</t>
    <rPh sb="0" eb="2">
      <t>ヒョウジュン</t>
    </rPh>
    <rPh sb="2" eb="4">
      <t>ヤッカン</t>
    </rPh>
    <rPh sb="5" eb="7">
      <t>サクセイ</t>
    </rPh>
    <phoneticPr fontId="3"/>
  </si>
  <si>
    <t>標準約款の利用</t>
    <rPh sb="0" eb="4">
      <t>ヒョウジュンヤッカン</t>
    </rPh>
    <rPh sb="5" eb="7">
      <t>リヨウ</t>
    </rPh>
    <phoneticPr fontId="3"/>
  </si>
  <si>
    <t>標準約款の公表</t>
    <rPh sb="0" eb="2">
      <t>ヒョウジュン</t>
    </rPh>
    <rPh sb="2" eb="4">
      <t>ヤッカン</t>
    </rPh>
    <rPh sb="5" eb="7">
      <t>コウヒョウ</t>
    </rPh>
    <phoneticPr fontId="3"/>
  </si>
  <si>
    <t>データ取引市場運営事業者とデータ提供者の間の契約は標準約款が使われており、データ提供者ごとに異なる契約内容となっていないことを確かめる。</t>
    <rPh sb="3" eb="11">
      <t>トリヒキシジョウウンエイジギョウ</t>
    </rPh>
    <rPh sb="11" eb="12">
      <t>シャ</t>
    </rPh>
    <rPh sb="16" eb="18">
      <t>テイキョウ</t>
    </rPh>
    <rPh sb="18" eb="19">
      <t>シャ</t>
    </rPh>
    <rPh sb="20" eb="21">
      <t>アイダ</t>
    </rPh>
    <rPh sb="22" eb="24">
      <t>ケイヤク</t>
    </rPh>
    <rPh sb="25" eb="29">
      <t>ヒョウジュンヤッカン</t>
    </rPh>
    <rPh sb="30" eb="31">
      <t>ツカ</t>
    </rPh>
    <rPh sb="40" eb="43">
      <t>テイキョウシャ</t>
    </rPh>
    <rPh sb="46" eb="47">
      <t>コト</t>
    </rPh>
    <rPh sb="49" eb="51">
      <t>ケイヤク</t>
    </rPh>
    <rPh sb="51" eb="53">
      <t>ナイヨウ</t>
    </rPh>
    <rPh sb="63" eb="64">
      <t>タシ</t>
    </rPh>
    <phoneticPr fontId="3"/>
  </si>
  <si>
    <t>データ提供者との標準約款はデータ取引市場運営事業者のウェブサイトで公表されていることを確かめる。</t>
    <rPh sb="3" eb="5">
      <t>テイキョウ</t>
    </rPh>
    <rPh sb="5" eb="6">
      <t>シャ</t>
    </rPh>
    <rPh sb="8" eb="10">
      <t>ヒョウジュン</t>
    </rPh>
    <rPh sb="10" eb="12">
      <t>ヤッカン</t>
    </rPh>
    <rPh sb="16" eb="25">
      <t>トリヒキシジョウウンエイジギョウシャ</t>
    </rPh>
    <rPh sb="33" eb="35">
      <t>コウヒョウ</t>
    </rPh>
    <rPh sb="43" eb="44">
      <t>タシ</t>
    </rPh>
    <phoneticPr fontId="3"/>
  </si>
  <si>
    <t>データ提供者との契約書（最大10契約分）</t>
    <rPh sb="3" eb="6">
      <t>テイキョウシャ</t>
    </rPh>
    <rPh sb="8" eb="11">
      <t>ケイヤクショ</t>
    </rPh>
    <rPh sb="12" eb="14">
      <t>サイダイ</t>
    </rPh>
    <rPh sb="16" eb="18">
      <t>ケイヤク</t>
    </rPh>
    <rPh sb="18" eb="19">
      <t>ブン</t>
    </rPh>
    <phoneticPr fontId="3"/>
  </si>
  <si>
    <t>標準約款が掲載されているウェブサイト</t>
    <rPh sb="0" eb="4">
      <t>ヒョウジュンヤッカン</t>
    </rPh>
    <rPh sb="5" eb="7">
      <t>ケイサイ</t>
    </rPh>
    <phoneticPr fontId="3"/>
  </si>
  <si>
    <t>データ取引市場運営事業者は、データのトレーサビリティを確保するため、取引情報を記録し、保管することについてデータ提供者との標準約款に記載しなければならない。</t>
    <phoneticPr fontId="2"/>
  </si>
  <si>
    <t>トレーサビリティ</t>
    <phoneticPr fontId="3"/>
  </si>
  <si>
    <t>データ提供者との標準約款</t>
    <rPh sb="3" eb="5">
      <t>テイキョウ</t>
    </rPh>
    <rPh sb="5" eb="6">
      <t>シャ</t>
    </rPh>
    <rPh sb="8" eb="10">
      <t>ヒョウジュン</t>
    </rPh>
    <rPh sb="10" eb="12">
      <t>ヤッカン</t>
    </rPh>
    <phoneticPr fontId="3"/>
  </si>
  <si>
    <t>データ取引市場運営事業者は、データ取引市場運営事業者による不正行為の防止のため、データ取引市場運営により得た情報の他の目的での利用及び第三者への漏洩の禁止をデータ提供者との標準約款に記載しなければならない。</t>
    <phoneticPr fontId="2"/>
  </si>
  <si>
    <t>不正行為防止</t>
    <rPh sb="0" eb="2">
      <t>フセイ</t>
    </rPh>
    <rPh sb="2" eb="4">
      <t>コウイ</t>
    </rPh>
    <rPh sb="4" eb="6">
      <t>ボウシ</t>
    </rPh>
    <phoneticPr fontId="1"/>
  </si>
  <si>
    <t>契約による防止</t>
    <rPh sb="0" eb="2">
      <t>ケイヤク</t>
    </rPh>
    <rPh sb="5" eb="7">
      <t>ボウシ</t>
    </rPh>
    <phoneticPr fontId="1"/>
  </si>
  <si>
    <t>データ取引市場運営事業者は、データ提供者が取引契約成立前にデータ取引市場で提示したデータの概要、データ項目その他データに関する内容が、データ受領者との取引契約成立後に提供するデータセットと一致していることを確かめるため、データセットを閲覧することができることをデータ提供者との標準約款に記載しなければならない。</t>
    <phoneticPr fontId="2"/>
  </si>
  <si>
    <t>データ閲覧権</t>
    <rPh sb="3" eb="6">
      <t>エツランケン</t>
    </rPh>
    <phoneticPr fontId="2"/>
  </si>
  <si>
    <t>データ取引市場運営事業者は、データ提供者が取引条件の追加、変更、削除を行うための要件をデータ提供者との標準約款に明確に記載しなければならない。</t>
    <phoneticPr fontId="2"/>
  </si>
  <si>
    <t>コントローラビリティ</t>
    <phoneticPr fontId="3"/>
  </si>
  <si>
    <t>データ取引市場運営事業者は、データ提供者がデータ取引市場に提供した自らのデータの利用履歴をいつでも閲覧できることをデータ提供者との標準約款に記載しなければならない。</t>
    <phoneticPr fontId="2"/>
  </si>
  <si>
    <t>利用履歴閲覧</t>
    <rPh sb="0" eb="2">
      <t>リヨウ</t>
    </rPh>
    <rPh sb="2" eb="4">
      <t>リレキ</t>
    </rPh>
    <rPh sb="4" eb="6">
      <t>エツラン</t>
    </rPh>
    <phoneticPr fontId="3"/>
  </si>
  <si>
    <t>データ取引市場運営事業者は、損害賠償責任の範囲及び請求先を明らかにするため、データ受領者での情報漏洩があった場合の対応についてデータ提供者との標準約款に記載しなければならない。</t>
    <phoneticPr fontId="2"/>
  </si>
  <si>
    <t>情報漏洩</t>
    <rPh sb="0" eb="2">
      <t>ジョウホウ</t>
    </rPh>
    <rPh sb="2" eb="4">
      <t>ロウエイ</t>
    </rPh>
    <phoneticPr fontId="3"/>
  </si>
  <si>
    <t>契約違反</t>
    <rPh sb="0" eb="2">
      <t>ケイヤク</t>
    </rPh>
    <rPh sb="2" eb="4">
      <t>イハン</t>
    </rPh>
    <phoneticPr fontId="3"/>
  </si>
  <si>
    <t>データ取引市場運営事業者は、データ取引市場運営事業者に帰責事由がありデータ提供者に損害が発生した場合は、データ取引市場運営事業者がデータ提供者に対し損害賠償責任を負うことをデータ提供者との標準約款に記載しなければならない。</t>
    <phoneticPr fontId="2"/>
  </si>
  <si>
    <t>損害賠償責任</t>
    <rPh sb="0" eb="2">
      <t>ソンガイ</t>
    </rPh>
    <rPh sb="2" eb="4">
      <t>バイショウ</t>
    </rPh>
    <rPh sb="4" eb="6">
      <t>セキニン</t>
    </rPh>
    <phoneticPr fontId="3"/>
  </si>
  <si>
    <t>データ取引市場運営事業者は、データ取引市場に関する事業を終了、譲渡する場合のデータ提供者への対応についてデータ提供者との標準約款に記載しなければならない。</t>
    <phoneticPr fontId="2"/>
  </si>
  <si>
    <t>データ取引市場運営事業の終了</t>
    <rPh sb="3" eb="5">
      <t>トリヒキ</t>
    </rPh>
    <rPh sb="5" eb="7">
      <t>シジョウ</t>
    </rPh>
    <rPh sb="7" eb="9">
      <t>ウンエイ</t>
    </rPh>
    <rPh sb="9" eb="11">
      <t>ジギョウ</t>
    </rPh>
    <rPh sb="12" eb="14">
      <t>シュウリョウ</t>
    </rPh>
    <phoneticPr fontId="3"/>
  </si>
  <si>
    <t>データ取引市場運営事業者は、データ提供者との契約解除を行う場合の対応についてデータ提供者との標準約款に記載しなければならない。</t>
    <phoneticPr fontId="2"/>
  </si>
  <si>
    <t>契約解除</t>
    <rPh sb="0" eb="2">
      <t>ケイヤク</t>
    </rPh>
    <rPh sb="2" eb="4">
      <t>カイジョ</t>
    </rPh>
    <phoneticPr fontId="3"/>
  </si>
  <si>
    <t>データ受領者との間の約款の策定、公表</t>
    <phoneticPr fontId="2"/>
  </si>
  <si>
    <t>データ取引市場運営事業者は、データの利用目的、データの取引方法及び安全対策等について定型化された標準約款を作成し、データ受領者と契約を締結しなければならない。</t>
    <phoneticPr fontId="2"/>
  </si>
  <si>
    <t>データ取引市場運営事業者は、データのトレーサビリティを確保するため、取引情報を記録し、保管することについてデータ受領者との標準約款に記載しなければならない。</t>
    <phoneticPr fontId="2"/>
  </si>
  <si>
    <t>データ取引市場運営事業者は、データ取引市場運営事業者による不正行為の防止のため、データ取引市場運営により得た情報の他の目的での利用及び第三者への漏洩を行わない旨をデータ受領者との標準約款に記載しなければならない。</t>
    <phoneticPr fontId="2"/>
  </si>
  <si>
    <t>不正行為防止</t>
    <rPh sb="0" eb="2">
      <t>フセイ</t>
    </rPh>
    <rPh sb="2" eb="4">
      <t>コウイ</t>
    </rPh>
    <rPh sb="4" eb="6">
      <t>ボウシ</t>
    </rPh>
    <phoneticPr fontId="3"/>
  </si>
  <si>
    <t>データ取引市場運営事業者は、データ提供者が取引契約成立前にデータ取引市場で提示したデータの概要、データ項目その他データに関する内容が、データ受領者との取引契約成立後に提供するデータセットと一致していることを確かめるため、データセットを閲覧することができることをデータ受領者との標準約款に記載しなければならない。</t>
    <phoneticPr fontId="2"/>
  </si>
  <si>
    <t>データ取引市場運営事業者は、データ受領者が取引条件の追加、変更、削除を行うための要件をデータ受領者との標準約款に明確に記載しなければならない。</t>
    <phoneticPr fontId="2"/>
  </si>
  <si>
    <t>不正行為の禁止</t>
    <rPh sb="0" eb="2">
      <t>フセイ</t>
    </rPh>
    <rPh sb="2" eb="4">
      <t>コウイ</t>
    </rPh>
    <rPh sb="5" eb="7">
      <t>キンシ</t>
    </rPh>
    <phoneticPr fontId="3"/>
  </si>
  <si>
    <t>データ取引市場運営事業者は、損害賠償責任の範囲及び請求先を明らかにするため、データ受領者での情報漏洩があった場合の対応についてデータ受領者との標準約款に記載しなければならない。</t>
    <phoneticPr fontId="2"/>
  </si>
  <si>
    <t>データ取引市場運営事業者は、データ受領者による不正行為の禁止についてデータ受領者との標準約款に記載しなければならない。</t>
    <phoneticPr fontId="2"/>
  </si>
  <si>
    <t>データ取引市場運営事業者は、データ取引市場運営事業者に帰責事由がありデータ受領者に損害が発生した場合は、データ取引市場運営事業者がデータ受領者に対し損害賠償責任を負うことをデータ受領者との標準約款に記載しなければならない。</t>
    <phoneticPr fontId="2"/>
  </si>
  <si>
    <t>データ取引市場運営事業者は、データ取引市場に関する事業を終了、譲渡する場合のデータ受領者への対応についてデータ受領者との標準約款に記載しなければならない。</t>
    <phoneticPr fontId="2"/>
  </si>
  <si>
    <t>データ取引市場運営事業者は、データ受領者との契約解除を行う場合の対応についてデータ受領者との標準約款に記載しなければならない。</t>
    <phoneticPr fontId="2"/>
  </si>
  <si>
    <t>データ取引に関するルールの策定</t>
    <phoneticPr fontId="2"/>
  </si>
  <si>
    <t>データ取引市場運営事業者は、データの提供を希望する者がデータ取引市場にアクセスするための参加資格を設定し、公表しなければならない。</t>
    <phoneticPr fontId="2"/>
  </si>
  <si>
    <t>データ提供者の参加資格</t>
    <rPh sb="3" eb="5">
      <t>テイキョウ</t>
    </rPh>
    <rPh sb="5" eb="6">
      <t>シャ</t>
    </rPh>
    <rPh sb="7" eb="9">
      <t>サンカ</t>
    </rPh>
    <rPh sb="9" eb="11">
      <t>シカク</t>
    </rPh>
    <phoneticPr fontId="3"/>
  </si>
  <si>
    <t>データの提供を希望する者がデータ取引市場にアクセスするための参加資格が公表されていることを確かめる。</t>
    <rPh sb="45" eb="46">
      <t>タシ</t>
    </rPh>
    <phoneticPr fontId="3"/>
  </si>
  <si>
    <t>データ取引市場運営事業者とデータ受領者の間の契約は標準約款が使われており、データ受領者ごとに異なる契約内容となっていないことを確かめる。</t>
    <rPh sb="3" eb="11">
      <t>トリヒキシジョウウンエイジギョウ</t>
    </rPh>
    <rPh sb="11" eb="12">
      <t>シャ</t>
    </rPh>
    <rPh sb="20" eb="21">
      <t>アイダ</t>
    </rPh>
    <rPh sb="22" eb="24">
      <t>ケイヤク</t>
    </rPh>
    <rPh sb="25" eb="29">
      <t>ヒョウジュンヤッカン</t>
    </rPh>
    <rPh sb="30" eb="31">
      <t>ツカ</t>
    </rPh>
    <rPh sb="46" eb="47">
      <t>コト</t>
    </rPh>
    <rPh sb="49" eb="51">
      <t>ケイヤク</t>
    </rPh>
    <rPh sb="51" eb="53">
      <t>ナイヨウ</t>
    </rPh>
    <rPh sb="63" eb="64">
      <t>タシ</t>
    </rPh>
    <phoneticPr fontId="3"/>
  </si>
  <si>
    <t>データ受領者との契約書（最大10契約分）</t>
    <rPh sb="8" eb="11">
      <t>ケイヤクショ</t>
    </rPh>
    <rPh sb="12" eb="14">
      <t>サイダイ</t>
    </rPh>
    <rPh sb="16" eb="18">
      <t>ケイヤク</t>
    </rPh>
    <rPh sb="18" eb="19">
      <t>ブン</t>
    </rPh>
    <phoneticPr fontId="3"/>
  </si>
  <si>
    <t>データ受領者との標準約款はデータ取引市場運営事業者のウェブサイトで公表されていることを確かめる。</t>
    <rPh sb="8" eb="10">
      <t>ヒョウジュン</t>
    </rPh>
    <rPh sb="10" eb="12">
      <t>ヤッカン</t>
    </rPh>
    <rPh sb="16" eb="25">
      <t>トリヒキシジョウウンエイジギョウシャ</t>
    </rPh>
    <rPh sb="33" eb="35">
      <t>コウヒョウ</t>
    </rPh>
    <rPh sb="43" eb="44">
      <t>タシ</t>
    </rPh>
    <phoneticPr fontId="3"/>
  </si>
  <si>
    <t>データ受領者との標準約款</t>
    <rPh sb="8" eb="10">
      <t>ヒョウジュン</t>
    </rPh>
    <rPh sb="10" eb="12">
      <t>ヤッカン</t>
    </rPh>
    <phoneticPr fontId="3"/>
  </si>
  <si>
    <t>データ取引市場運営事業者は、データの受領を希望する者がデータ取引市場にアクセスするための参加資格を設定し、公表しなければならない。</t>
    <phoneticPr fontId="2"/>
  </si>
  <si>
    <t>データの受領を希望する者がデータ取引市場にアクセスするための参加資格が公表されていることを確かめる。</t>
    <rPh sb="45" eb="46">
      <t>タシ</t>
    </rPh>
    <phoneticPr fontId="3"/>
  </si>
  <si>
    <t>データ提供者の参加資格が掲載されているウェブサイト</t>
    <rPh sb="3" eb="5">
      <t>テイキョウ</t>
    </rPh>
    <rPh sb="5" eb="6">
      <t>シャ</t>
    </rPh>
    <rPh sb="7" eb="9">
      <t>サンカ</t>
    </rPh>
    <rPh sb="9" eb="11">
      <t>シカク</t>
    </rPh>
    <rPh sb="12" eb="14">
      <t>ケイサイ</t>
    </rPh>
    <phoneticPr fontId="3"/>
  </si>
  <si>
    <t>データ受領者の参加資格</t>
    <rPh sb="3" eb="6">
      <t>ジュリョウシャ</t>
    </rPh>
    <rPh sb="7" eb="9">
      <t>サンカ</t>
    </rPh>
    <rPh sb="9" eb="11">
      <t>シカク</t>
    </rPh>
    <phoneticPr fontId="3"/>
  </si>
  <si>
    <t>データ取引市場運営事業者は、データ取引市場で取引されるデータが法令違反であることが明らかになった場合、データ提供者及びデータ受領者に対してその旨及び根拠を通知したうえで、速やかにデータ取引を停止しなければならない。</t>
    <phoneticPr fontId="2"/>
  </si>
  <si>
    <t>法令違反への対応</t>
    <rPh sb="0" eb="2">
      <t>ホウレイ</t>
    </rPh>
    <rPh sb="2" eb="4">
      <t>イハン</t>
    </rPh>
    <rPh sb="6" eb="8">
      <t>タイオウ</t>
    </rPh>
    <phoneticPr fontId="3"/>
  </si>
  <si>
    <t>データ取引市場で取引されるデータが法令違反であることが明らかになった場合の対応についての明文化された規程もしくは、マニュアルがあることを確かめる。</t>
    <rPh sb="68" eb="69">
      <t>タシ</t>
    </rPh>
    <phoneticPr fontId="3"/>
  </si>
  <si>
    <t>No</t>
    <phoneticPr fontId="2"/>
  </si>
  <si>
    <t>審査番号</t>
    <rPh sb="0" eb="2">
      <t>シンサ</t>
    </rPh>
    <rPh sb="2" eb="4">
      <t>バンゴウ</t>
    </rPh>
    <phoneticPr fontId="2"/>
  </si>
  <si>
    <t>データ受領者の参加資格が掲載されているウェブサイト</t>
    <rPh sb="7" eb="9">
      <t>サンカ</t>
    </rPh>
    <rPh sb="9" eb="11">
      <t>シカク</t>
    </rPh>
    <rPh sb="12" eb="14">
      <t>ケイサイ</t>
    </rPh>
    <phoneticPr fontId="3"/>
  </si>
  <si>
    <t>データ取引市場運営事業者は、データ取引市場の運営について法令遵守のための体制を整備しなければならない。</t>
    <phoneticPr fontId="2"/>
  </si>
  <si>
    <t>データ取引市場運営事業者は、データ提供者がデータ取引市場で提供するデータは、当該データ提供者が適法かつ適切に取得したものであること、及び当該データ提供者によるデータ提供が適法であることをデータ提供者が表明し保証することを標準約款に記載しなければならない。</t>
    <phoneticPr fontId="2"/>
  </si>
  <si>
    <t>データの適法性</t>
    <rPh sb="4" eb="7">
      <t>テキホウセイ</t>
    </rPh>
    <phoneticPr fontId="2"/>
  </si>
  <si>
    <t>データ取引市場運営事業者は、データ提供者の契約(約款)違反があった場合の対応についてデータ提供者との標準約款に記載しなければならない。</t>
    <phoneticPr fontId="2"/>
  </si>
  <si>
    <t>データ取引市場運営事業者は、データ受領者がデータ取引市場で受領するデータを適法かつ適切に管理することを表明し保証することを標準約款に記載しなければならない。</t>
    <phoneticPr fontId="2"/>
  </si>
  <si>
    <t>受領データ管理</t>
    <rPh sb="0" eb="2">
      <t>ジュリョウ</t>
    </rPh>
    <rPh sb="5" eb="7">
      <t>カンリ</t>
    </rPh>
    <phoneticPr fontId="2"/>
  </si>
  <si>
    <t>データ取引市場運営事業者は、データ受領者の契約(約款)違反があった場合の対応についてデータ受領者との標準約款に記載しなければならない。</t>
    <phoneticPr fontId="2"/>
  </si>
  <si>
    <t>データ提供者との標準約款において、データ提供者がデータの適法性及び適切性、さらにデータ提供の適法性について義務を負っていることが記載されていることを確かめる。</t>
    <rPh sb="64" eb="66">
      <t>キサイ</t>
    </rPh>
    <rPh sb="74" eb="75">
      <t>タシ</t>
    </rPh>
    <phoneticPr fontId="2"/>
  </si>
  <si>
    <t>データ提供者との標準約款において、データ取引市場運営事業者が、データ提供者からの取引情報を記録し、保管することが記載されていることを確かめる。</t>
    <rPh sb="66" eb="67">
      <t>タシ</t>
    </rPh>
    <phoneticPr fontId="3"/>
  </si>
  <si>
    <t>データ提供者との標準約款において、データ取引市場運営事業者が、データ取引市場運営により得た情報の他の目的での利用及び第三者への漏洩を禁止していることが記載されていることを確かめる。</t>
    <rPh sb="85" eb="86">
      <t>タシ</t>
    </rPh>
    <phoneticPr fontId="3"/>
  </si>
  <si>
    <t>データ提供者との標準約款において、データ取引市場運営事業者が、データ提供者のデータセットを閲覧することができることが記載されていることを確かめる。</t>
    <rPh sb="45" eb="47">
      <t>エツラン</t>
    </rPh>
    <rPh sb="68" eb="69">
      <t>タシ</t>
    </rPh>
    <phoneticPr fontId="3"/>
  </si>
  <si>
    <t>データ提供者との標準約款において、データ提供者が取引条件の追加、変更、削除を行うための要件が記載されていることを確かめる。</t>
    <rPh sb="56" eb="57">
      <t>タシ</t>
    </rPh>
    <phoneticPr fontId="3"/>
  </si>
  <si>
    <t>データ提供者との標準約款において、データ提供者がデータ取引市場に提供した自らのデータの利用履歴をいつでも閲覧できることが記載されていることを確かめる。</t>
    <rPh sb="70" eb="71">
      <t>タシ</t>
    </rPh>
    <phoneticPr fontId="3"/>
  </si>
  <si>
    <t>データ提供者との標準約款において、データ受領者側での情報漏洩があった場合にデータ取引市場運営事業者のとるべき対応が記載されていることを確かめる。</t>
    <rPh sb="23" eb="24">
      <t>ガワ</t>
    </rPh>
    <rPh sb="67" eb="68">
      <t>タシ</t>
    </rPh>
    <phoneticPr fontId="3"/>
  </si>
  <si>
    <t>データ提供者との標準約款において、データ提供者の契約(約款)違反があった場合のデータ提供者及びデータ取引市場運営事業者の対応が記載されていることを確かめる。</t>
    <rPh sb="73" eb="74">
      <t>タシ</t>
    </rPh>
    <phoneticPr fontId="3"/>
  </si>
  <si>
    <t>データ提供者との標準約款において、データ取引市場運営事業者に帰責事由がありデータ提供者に損害が発生した場合は、データ取引市場運営事業者がデータ提供者に対し損害賠償責任を負うことが記載されていることを確かめる。</t>
    <rPh sb="99" eb="100">
      <t>タシ</t>
    </rPh>
    <phoneticPr fontId="3"/>
  </si>
  <si>
    <t>データ提供者との標準約款において、データ取引市場に関する事業を終了、譲渡する場合のデータ提供者への対応が記載されていることを確かめる。</t>
    <rPh sb="62" eb="63">
      <t>タシ</t>
    </rPh>
    <phoneticPr fontId="3"/>
  </si>
  <si>
    <t>データ提供者との標準約款において、データ提供者との契約解除を行う場合の対応が記載されていることを確かめる。</t>
    <rPh sb="48" eb="49">
      <t>タシ</t>
    </rPh>
    <phoneticPr fontId="3"/>
  </si>
  <si>
    <t>データ受領者との標準約款において、データ受領者がデータ取引市場で受領するデータ管理の適法性及び適切性について義務を負っていることが記載されていることを確かめる。</t>
    <phoneticPr fontId="2"/>
  </si>
  <si>
    <t>データ受領者との標準約款において、データ取引市場運営事業者が、データ受領者からの取引情報を記録し、保管することが記載されていることを確かめる。</t>
    <rPh sb="66" eb="67">
      <t>タシ</t>
    </rPh>
    <phoneticPr fontId="3"/>
  </si>
  <si>
    <t>データ受領者との標準約款において、データ取引市場運営事業者が、データ取引市場運営により得た情報の他の目的での利用及び第三者への漏洩を禁止していることが記載されていることを確かめる。</t>
    <rPh sb="85" eb="86">
      <t>タシ</t>
    </rPh>
    <phoneticPr fontId="3"/>
  </si>
  <si>
    <t>データ受領者との標準約款において、データ取引市場運営事業者が、データ提供者のデータセットを閲覧することができることが記載されていることを確かめる。</t>
    <rPh sb="3" eb="6">
      <t>ジュリョウシャ</t>
    </rPh>
    <rPh sb="45" eb="47">
      <t>エツラン</t>
    </rPh>
    <rPh sb="68" eb="69">
      <t>タシ</t>
    </rPh>
    <phoneticPr fontId="3"/>
  </si>
  <si>
    <t>データ受領者との標準約款において、データ受領者が取引条件の追加、変更、削除を行うための要件が記載されていることを確かめる。</t>
    <rPh sb="56" eb="57">
      <t>タシ</t>
    </rPh>
    <phoneticPr fontId="3"/>
  </si>
  <si>
    <t>データ受領者との標準約款において、データ受領者での情報漏洩があった場合のデータ取引市場運営事業者がとるべき対応が記載されていることを確かめる。</t>
    <rPh sb="66" eb="67">
      <t>タシ</t>
    </rPh>
    <phoneticPr fontId="3"/>
  </si>
  <si>
    <t>データ受領者との標準約款において、データ受領者による不正行為の禁止が記載されていることを確かめる。</t>
    <rPh sb="44" eb="45">
      <t>タシ</t>
    </rPh>
    <phoneticPr fontId="3"/>
  </si>
  <si>
    <t>データ受領者との標準約款において、データ受領者の契約(約款)違反があった場合のデータ受領者及びデータ取引市場運営事業者の対応が記載されていることを確かめる。</t>
    <rPh sb="73" eb="74">
      <t>タシ</t>
    </rPh>
    <phoneticPr fontId="3"/>
  </si>
  <si>
    <t>データ受領者との標準約款において、データ取引市場運営事業者に帰責事由がありデータ受領者に損害が発生した場合は、データ取引市場運営事業者がデータ受領者に対し損害賠償責任を負うことが記載されていることを確かめる。</t>
    <rPh sb="99" eb="100">
      <t>タシ</t>
    </rPh>
    <phoneticPr fontId="3"/>
  </si>
  <si>
    <t>データ受領者との標準約款において、データ取引市場に関する事業を終了、譲渡する場合のデータ受領者への対応が記載されていることを確かめる。</t>
    <rPh sb="62" eb="63">
      <t>タシ</t>
    </rPh>
    <phoneticPr fontId="3"/>
  </si>
  <si>
    <t>データ受領者との標準約款において、データ受領者との契約解除を行う場合の対応が記載されていることを確かめる。</t>
    <rPh sb="48" eb="49">
      <t>タシ</t>
    </rPh>
    <phoneticPr fontId="3"/>
  </si>
  <si>
    <t>法人の場合　登記事項証明書(履歴事項全部証明書)</t>
    <rPh sb="0" eb="2">
      <t>ホウジン</t>
    </rPh>
    <rPh sb="3" eb="5">
      <t>バアイ</t>
    </rPh>
    <rPh sb="6" eb="8">
      <t>トウキ</t>
    </rPh>
    <rPh sb="8" eb="10">
      <t>ジコウ</t>
    </rPh>
    <rPh sb="10" eb="13">
      <t>ショウメイショ</t>
    </rPh>
    <phoneticPr fontId="1"/>
  </si>
  <si>
    <t>国・地公体の場合　運営事業の設置の根拠となる規則や条例等</t>
    <rPh sb="0" eb="1">
      <t>クニ</t>
    </rPh>
    <rPh sb="2" eb="5">
      <t>チコウタイ</t>
    </rPh>
    <rPh sb="6" eb="8">
      <t>バアイ</t>
    </rPh>
    <rPh sb="9" eb="13">
      <t>ウンエイジギョウ</t>
    </rPh>
    <rPh sb="14" eb="16">
      <t>セッチ</t>
    </rPh>
    <rPh sb="17" eb="19">
      <t>コンキョ</t>
    </rPh>
    <rPh sb="22" eb="24">
      <t>キソク</t>
    </rPh>
    <rPh sb="25" eb="27">
      <t>ジョウレイ</t>
    </rPh>
    <rPh sb="27" eb="28">
      <t>トウ</t>
    </rPh>
    <phoneticPr fontId="2"/>
  </si>
  <si>
    <t>データ取引市場で取引されるデータが法令違反であることが明らかになった場合の対応が記載された社内規程、マニュアル</t>
    <rPh sb="40" eb="42">
      <t>キサイ</t>
    </rPh>
    <phoneticPr fontId="3"/>
  </si>
  <si>
    <t>情報セキュリティ</t>
    <rPh sb="0" eb="2">
      <t>ジョウホウ</t>
    </rPh>
    <phoneticPr fontId="2"/>
  </si>
  <si>
    <t>規程類</t>
    <rPh sb="0" eb="2">
      <t>キテイ</t>
    </rPh>
    <rPh sb="2" eb="3">
      <t>ルイ</t>
    </rPh>
    <phoneticPr fontId="2"/>
  </si>
  <si>
    <t>契約書</t>
    <rPh sb="0" eb="3">
      <t>ケイヤクショ</t>
    </rPh>
    <phoneticPr fontId="2"/>
  </si>
  <si>
    <t>ウェブサイト</t>
    <phoneticPr fontId="2"/>
  </si>
  <si>
    <t>区分</t>
    <rPh sb="0" eb="2">
      <t>クブン</t>
    </rPh>
    <phoneticPr fontId="2"/>
  </si>
  <si>
    <t>職務権限規程（情報セキュリティに関して該当する箇所に限る）</t>
    <rPh sb="0" eb="2">
      <t>ショクム</t>
    </rPh>
    <rPh sb="2" eb="4">
      <t>ケンゲン</t>
    </rPh>
    <rPh sb="4" eb="6">
      <t>キテイ</t>
    </rPh>
    <rPh sb="7" eb="9">
      <t>ジョウホウ</t>
    </rPh>
    <rPh sb="16" eb="17">
      <t>カン</t>
    </rPh>
    <rPh sb="19" eb="21">
      <t>ガイトウ</t>
    </rPh>
    <rPh sb="23" eb="25">
      <t>カショ</t>
    </rPh>
    <rPh sb="26" eb="27">
      <t>カギ</t>
    </rPh>
    <phoneticPr fontId="3"/>
  </si>
  <si>
    <t>枝番</t>
    <rPh sb="0" eb="2">
      <t>エダバン</t>
    </rPh>
    <phoneticPr fontId="2"/>
  </si>
  <si>
    <t>日本公認会計士協会</t>
    <rPh sb="0" eb="9">
      <t>ニホンコウニンカイケイシキョウカイ</t>
    </rPh>
    <phoneticPr fontId="2"/>
  </si>
  <si>
    <t>保証業務実務指針3702「情報セキュリティ等に関する受託業務のTrustに係る内部統制の保証報告書に関する実務指針」</t>
    <phoneticPr fontId="2"/>
  </si>
  <si>
    <t>https://jicpa.or.jp/specialized_field/publication/kansa/#anchor-02</t>
    <phoneticPr fontId="2"/>
  </si>
  <si>
    <t>AICPA「セキュリティ、可用性、処理のインテグリティ、機密保持及びプライバシーに関するTrustサービス規準」の翻訳</t>
    <phoneticPr fontId="2"/>
  </si>
  <si>
    <t>https://jicpa.or.jp/specialized_field/ITI/2022/20221228tzq.html</t>
    <phoneticPr fontId="2"/>
  </si>
  <si>
    <t>同上</t>
    <rPh sb="0" eb="2">
      <t>ドウジョウ</t>
    </rPh>
    <phoneticPr fontId="2"/>
  </si>
  <si>
    <t>備考</t>
    <rPh sb="0" eb="2">
      <t>ビコウ</t>
    </rPh>
    <phoneticPr fontId="2"/>
  </si>
  <si>
    <t>運営主体が上場企業の場合には登記事項証明書は不要。東証上場銘柄一覧の確認で代用可能。</t>
    <rPh sb="0" eb="4">
      <t>ウンエイシュタイ</t>
    </rPh>
    <rPh sb="5" eb="9">
      <t>ジョウジョウキギョウ</t>
    </rPh>
    <rPh sb="10" eb="12">
      <t>バアイ</t>
    </rPh>
    <rPh sb="14" eb="21">
      <t>トウキジコウショウメイショ</t>
    </rPh>
    <rPh sb="22" eb="24">
      <t>フヨウ</t>
    </rPh>
    <rPh sb="34" eb="36">
      <t>カクニン</t>
    </rPh>
    <rPh sb="37" eb="39">
      <t>ダイヨウ</t>
    </rPh>
    <rPh sb="39" eb="41">
      <t>カノウ</t>
    </rPh>
    <phoneticPr fontId="2"/>
  </si>
  <si>
    <t>運営主体が上場企業の場合はEDINETで確認することができる。</t>
    <rPh sb="0" eb="4">
      <t>ウンエイシュタイ</t>
    </rPh>
    <rPh sb="5" eb="9">
      <t>ジョウジョウキギョウ</t>
    </rPh>
    <rPh sb="10" eb="12">
      <t>バアイ</t>
    </rPh>
    <rPh sb="20" eb="22">
      <t>カクニン</t>
    </rPh>
    <phoneticPr fontId="2"/>
  </si>
  <si>
    <t>データ取引市場運営事業も含まれている全社的な基本方針でもよい。</t>
    <rPh sb="3" eb="7">
      <t>トリヒキシジョウ</t>
    </rPh>
    <rPh sb="7" eb="11">
      <t>ウンエイジギョウ</t>
    </rPh>
    <rPh sb="12" eb="13">
      <t>フク</t>
    </rPh>
    <rPh sb="18" eb="21">
      <t>ゼンシャテキ</t>
    </rPh>
    <rPh sb="22" eb="26">
      <t>キホンホウシン</t>
    </rPh>
    <phoneticPr fontId="2"/>
  </si>
  <si>
    <t>SOC2（Service &amp; Organization Control 2）Type2 レポートの取得で代用することができる。米国公認会計士協会（AICPA）が定めるトラストサービス基準/Trust Services Criteriaを適用し、セキュリティ、可用性、処理のインテグリティ、機密保持及びプライバシーの5つのカテゴリを対象範囲とすることが必要である。SOC2レポートの評価期間は、認定審査を実施している期間を含むものとする。</t>
    <rPh sb="49" eb="51">
      <t>シュトク</t>
    </rPh>
    <rPh sb="52" eb="54">
      <t>ダイヨウ</t>
    </rPh>
    <rPh sb="63" eb="72">
      <t>ベイコクコウニンカイケイシキョウカイ</t>
    </rPh>
    <rPh sb="80" eb="81">
      <t>サダ</t>
    </rPh>
    <rPh sb="118" eb="120">
      <t>テキヨウ</t>
    </rPh>
    <rPh sb="148" eb="149">
      <t>オヨ</t>
    </rPh>
    <rPh sb="175" eb="177">
      <t>ヒツヨウ</t>
    </rPh>
    <rPh sb="190" eb="194">
      <t>ヒョウカキカン</t>
    </rPh>
    <rPh sb="196" eb="200">
      <t>ニンテイシンサ</t>
    </rPh>
    <rPh sb="201" eb="203">
      <t>ジッシ</t>
    </rPh>
    <rPh sb="207" eb="209">
      <t>キカン</t>
    </rPh>
    <rPh sb="210" eb="211">
      <t>フク</t>
    </rPh>
    <phoneticPr fontId="2"/>
  </si>
  <si>
    <t>https://www.aicpa-cima.com/feed</t>
    <phoneticPr fontId="2"/>
  </si>
  <si>
    <t>AICPA ＆CIMA</t>
    <phoneticPr fontId="2"/>
  </si>
  <si>
    <t>ウェブサイト（資料のダウンロードには会員登録が必要）</t>
    <rPh sb="7" eb="9">
      <t>シリョウ</t>
    </rPh>
    <rPh sb="18" eb="22">
      <t>カイイントウロク</t>
    </rPh>
    <rPh sb="23" eb="25">
      <t>ヒツヨウ</t>
    </rPh>
    <phoneticPr fontId="2"/>
  </si>
  <si>
    <t>AICPA（米国公認会計士協会）</t>
    <rPh sb="6" eb="15">
      <t>ベイコクコウニンカイケイシキョウカイ</t>
    </rPh>
    <phoneticPr fontId="2"/>
  </si>
  <si>
    <t>CIMA（勅許管理会計士協会）</t>
    <phoneticPr fontId="2"/>
  </si>
  <si>
    <t>データ取引市場運営事業に限らず、全社的なもの</t>
    <rPh sb="3" eb="11">
      <t>トリヒキシジョウウンエイジギョウ</t>
    </rPh>
    <rPh sb="12" eb="13">
      <t>カギ</t>
    </rPh>
    <rPh sb="16" eb="19">
      <t>ゼンシャテキ</t>
    </rPh>
    <phoneticPr fontId="2"/>
  </si>
  <si>
    <t>データ取引市場運営事業に関する情報セキュリティ基本方針が策定され、外部に公表されていることを確かめる。なお、情報セキュリティ基本方針には、例えば以下の内容が含まれる。
①目的
②適用範囲（情報資産の特定）
③責任部署
④情報資産の管理方針
⑤セキュリティ・インシデント対応方針
⑥内部監査体制
⑦社内教育
⑧罰則</t>
    <rPh sb="3" eb="5">
      <t>トリヒキ</t>
    </rPh>
    <rPh sb="5" eb="7">
      <t>シジョウ</t>
    </rPh>
    <rPh sb="7" eb="9">
      <t>ウンエイ</t>
    </rPh>
    <rPh sb="9" eb="11">
      <t>ジギョウ</t>
    </rPh>
    <rPh sb="12" eb="13">
      <t>カン</t>
    </rPh>
    <rPh sb="15" eb="17">
      <t>ジョウホウ</t>
    </rPh>
    <rPh sb="23" eb="25">
      <t>キホン</t>
    </rPh>
    <rPh sb="25" eb="27">
      <t>ホウシン</t>
    </rPh>
    <rPh sb="28" eb="30">
      <t>サクテイ</t>
    </rPh>
    <rPh sb="33" eb="35">
      <t>ガイブ</t>
    </rPh>
    <rPh sb="36" eb="38">
      <t>コウヒョウ</t>
    </rPh>
    <rPh sb="46" eb="47">
      <t>タシ</t>
    </rPh>
    <rPh sb="54" eb="56">
      <t>ジョウホウ</t>
    </rPh>
    <rPh sb="62" eb="64">
      <t>キホン</t>
    </rPh>
    <rPh sb="64" eb="66">
      <t>ホウシン</t>
    </rPh>
    <rPh sb="69" eb="70">
      <t>タト</t>
    </rPh>
    <rPh sb="72" eb="74">
      <t>イカ</t>
    </rPh>
    <rPh sb="75" eb="77">
      <t>ナイヨウ</t>
    </rPh>
    <rPh sb="78" eb="79">
      <t>フク</t>
    </rPh>
    <rPh sb="85" eb="87">
      <t>モクテキ</t>
    </rPh>
    <rPh sb="89" eb="91">
      <t>テキヨウ</t>
    </rPh>
    <rPh sb="91" eb="93">
      <t>ハンイ</t>
    </rPh>
    <rPh sb="94" eb="96">
      <t>ジョウホウ</t>
    </rPh>
    <rPh sb="96" eb="98">
      <t>シサン</t>
    </rPh>
    <rPh sb="99" eb="101">
      <t>トクテイ</t>
    </rPh>
    <rPh sb="104" eb="106">
      <t>セキニン</t>
    </rPh>
    <rPh sb="106" eb="108">
      <t>ブショ</t>
    </rPh>
    <rPh sb="110" eb="112">
      <t>ジョウホウ</t>
    </rPh>
    <rPh sb="112" eb="114">
      <t>シサン</t>
    </rPh>
    <rPh sb="115" eb="117">
      <t>カンリ</t>
    </rPh>
    <rPh sb="117" eb="119">
      <t>ホウシン</t>
    </rPh>
    <rPh sb="134" eb="136">
      <t>タイオウ</t>
    </rPh>
    <rPh sb="136" eb="138">
      <t>ホウシン</t>
    </rPh>
    <rPh sb="140" eb="142">
      <t>ナイブ</t>
    </rPh>
    <rPh sb="142" eb="144">
      <t>カンサ</t>
    </rPh>
    <rPh sb="144" eb="146">
      <t>タイセイ</t>
    </rPh>
    <rPh sb="148" eb="150">
      <t>シャナイ</t>
    </rPh>
    <rPh sb="150" eb="152">
      <t>キョウイク</t>
    </rPh>
    <rPh sb="154" eb="156">
      <t>バッソク</t>
    </rPh>
    <phoneticPr fontId="3"/>
  </si>
  <si>
    <t>データ取引市場を運営するサービスを外部委託している場合</t>
    <rPh sb="3" eb="7">
      <t>トリヒキシジョウ</t>
    </rPh>
    <rPh sb="8" eb="10">
      <t>ウンエイ</t>
    </rPh>
    <rPh sb="17" eb="21">
      <t>ガイブイタク</t>
    </rPh>
    <rPh sb="25" eb="27">
      <t>バアイ</t>
    </rPh>
    <phoneticPr fontId="2"/>
  </si>
  <si>
    <t>自社開発したデータ取引市場を運営するサービスをクラウドで運用している場合</t>
    <rPh sb="9" eb="13">
      <t>トリヒキシジョウ</t>
    </rPh>
    <rPh sb="14" eb="16">
      <t>ウンエイ</t>
    </rPh>
    <rPh sb="34" eb="36">
      <t>ウンヨウバアイ</t>
    </rPh>
    <phoneticPr fontId="2"/>
  </si>
  <si>
    <t>計</t>
    <rPh sb="0" eb="1">
      <t>ケイ</t>
    </rPh>
    <phoneticPr fontId="2"/>
  </si>
  <si>
    <t>法人・組織</t>
    <rPh sb="0" eb="2">
      <t>ホウジン</t>
    </rPh>
    <rPh sb="3" eb="5">
      <t>ソシキ</t>
    </rPh>
    <phoneticPr fontId="2"/>
  </si>
  <si>
    <t>約款の内容を緩めていないことを確認する。</t>
    <rPh sb="0" eb="2">
      <t>ヤッカン</t>
    </rPh>
    <rPh sb="3" eb="5">
      <t>ナイヨウ</t>
    </rPh>
    <rPh sb="6" eb="7">
      <t>ユル</t>
    </rPh>
    <rPh sb="15" eb="17">
      <t>カクニン</t>
    </rPh>
    <phoneticPr fontId="2"/>
  </si>
  <si>
    <t>提供者と同様の対応</t>
    <rPh sb="0" eb="3">
      <t>テイキョウシャ</t>
    </rPh>
    <rPh sb="4" eb="6">
      <t>ドウヨウ</t>
    </rPh>
    <rPh sb="7" eb="9">
      <t>タイオウ</t>
    </rPh>
    <phoneticPr fontId="2"/>
  </si>
  <si>
    <t>データ取引市場運営事業者は、標準約款に基づいてデータ提供者のデータセットを閲覧する権利を有するが、閲覧したデータセットには、個人情報やそれに類する情報（個人情報等）が含まれている場合がある。そこでデータ取引市場運営事業者は、データ提供者のデータセットに個人情報等が含まれている場合に備えて、データ取引市場のウェブサイトに個人情報保護方針（プライバシーポリシー）が公表されていることを確かめる。</t>
    <rPh sb="3" eb="12">
      <t>トリヒキシジョウウンエイジギョウシャ</t>
    </rPh>
    <rPh sb="14" eb="18">
      <t>ヒョウジュンヤッカン</t>
    </rPh>
    <rPh sb="19" eb="20">
      <t>モト</t>
    </rPh>
    <rPh sb="26" eb="29">
      <t>テイキョウシャ</t>
    </rPh>
    <rPh sb="37" eb="39">
      <t>エツラン</t>
    </rPh>
    <rPh sb="41" eb="43">
      <t>ケンリ</t>
    </rPh>
    <rPh sb="44" eb="45">
      <t>ユウ</t>
    </rPh>
    <rPh sb="49" eb="51">
      <t>エツラン</t>
    </rPh>
    <rPh sb="62" eb="66">
      <t>コジンジョウホウ</t>
    </rPh>
    <rPh sb="70" eb="71">
      <t>ルイ</t>
    </rPh>
    <rPh sb="73" eb="75">
      <t>ジョウホウ</t>
    </rPh>
    <rPh sb="76" eb="81">
      <t>コジンジョウホウトウ</t>
    </rPh>
    <rPh sb="83" eb="84">
      <t>フク</t>
    </rPh>
    <rPh sb="89" eb="91">
      <t>バアイ</t>
    </rPh>
    <rPh sb="101" eb="110">
      <t>トリヒキシジョウウンエイジギョウシャ</t>
    </rPh>
    <rPh sb="115" eb="118">
      <t>テイキョウシャ</t>
    </rPh>
    <rPh sb="126" eb="131">
      <t>コジンジョウホウトウ</t>
    </rPh>
    <rPh sb="132" eb="133">
      <t>フク</t>
    </rPh>
    <rPh sb="138" eb="140">
      <t>バアイ</t>
    </rPh>
    <rPh sb="141" eb="142">
      <t>ソナ</t>
    </rPh>
    <rPh sb="148" eb="152">
      <t>トリヒキシジョウ</t>
    </rPh>
    <rPh sb="160" eb="168">
      <t>コジンジョウホウホゴホウシン</t>
    </rPh>
    <rPh sb="181" eb="183">
      <t>コウヒョウ</t>
    </rPh>
    <rPh sb="191" eb="192">
      <t>タシ</t>
    </rPh>
    <phoneticPr fontId="2"/>
  </si>
  <si>
    <t>個人情報保護方針が記載されているウェブサイト</t>
    <rPh sb="0" eb="8">
      <t>コジンジョウホウホゴホウシン</t>
    </rPh>
    <rPh sb="9" eb="11">
      <t>キサイ</t>
    </rPh>
    <phoneticPr fontId="2"/>
  </si>
  <si>
    <t>個人情報保護方針の公表</t>
    <rPh sb="0" eb="8">
      <t>コジンジョウホウホゴホウシン</t>
    </rPh>
    <rPh sb="9" eb="11">
      <t>コウヒョウ</t>
    </rPh>
    <phoneticPr fontId="2"/>
  </si>
  <si>
    <t>顧客情報管理マニュアルの内容は、顧客情報管理に必要な手続を網羅し、詳細かつ平易に規定されていることを確かめる。特に、以下の点について定めていることを確かめる。
・ 管理の対象となる電子媒体や帳票等
・ 管理の対象となる電子媒体や帳票等に関し、収納する場所、廃棄方法等適切に管理するための方法
・ アクセスできる役職者の範囲、アクセス権の管理方法
・ 顧客情報を外部に持ち出す場合の顧客情報の漏洩を防止するための取扱い方法
・ 漏洩事故が発生した場合の対応方法（顧客情報統括管理責任者や顧客情報管理担当者及び当局への報告（求められる場合）、必要に応じた情報のアクセス制限や顧客への説明など情報漏洩による二次被害を防止するための方策など）</t>
    <rPh sb="50" eb="51">
      <t>タシ</t>
    </rPh>
    <rPh sb="74" eb="75">
      <t>タシ</t>
    </rPh>
    <rPh sb="90" eb="92">
      <t>デンシ</t>
    </rPh>
    <rPh sb="92" eb="94">
      <t>バイタイ</t>
    </rPh>
    <rPh sb="95" eb="97">
      <t>チョウヒョウ</t>
    </rPh>
    <rPh sb="97" eb="98">
      <t>トウ</t>
    </rPh>
    <rPh sb="114" eb="116">
      <t>チョウヒョウ</t>
    </rPh>
    <rPh sb="260" eb="261">
      <t>モト</t>
    </rPh>
    <rPh sb="265" eb="267">
      <t>バアイ</t>
    </rPh>
    <phoneticPr fontId="3"/>
  </si>
  <si>
    <t>顧客情報統括管理責任者は、顧客情報の漏洩が発生した場合、担当の顧客情報管理担当者に、顧客情報統括管理責任者に対して直ちに報告させる態勢を整備していることを確かめる。</t>
    <rPh sb="77" eb="78">
      <t>タシ</t>
    </rPh>
    <phoneticPr fontId="3"/>
  </si>
  <si>
    <t>顧客情報統括管理責任者は、顧客情報の漏洩が発生した場合、顧客情報管理マニュアルに従い、速やかにコンプライアンス部門及び取締役会等に報告する態勢となっていることを確かめる。</t>
    <rPh sb="80" eb="81">
      <t>タシ</t>
    </rPh>
    <phoneticPr fontId="3"/>
  </si>
  <si>
    <t>顧客情報統括管理責任者は、顧客情報の漏洩が発生した場合、顧客情報管理マニュアルに従い、当局への報告（求められる場合）、必要に応じた情報のアクセス制限や顧客への説明など情報漏洩による二次被害を防止するための方策などを行う態勢となっていることを確かめる。また、顧客情報の漏洩が発生した原因を分析し、再発防止に向けた対策を講じる態勢になっていることを確かめる。</t>
    <rPh sb="50" eb="51">
      <t>モト</t>
    </rPh>
    <rPh sb="55" eb="57">
      <t>バアイ</t>
    </rPh>
    <rPh sb="109" eb="111">
      <t>タイセイ</t>
    </rPh>
    <rPh sb="120" eb="121">
      <t>タシ</t>
    </rPh>
    <rPh sb="161" eb="163">
      <t>タイセイ</t>
    </rPh>
    <rPh sb="172" eb="173">
      <t>タシ</t>
    </rPh>
    <phoneticPr fontId="3"/>
  </si>
  <si>
    <t>利用しているクラウドサービスが、政府情報システムのためのセキュリティ評価制度（Information system Security Management and Assessment Program: 通称、ISMAP（イスマップ）に基づく監査を受けている場合には「 ISMAP クラウドサービスリスト」又は「 ISMAP LIU クラウドサービスリスト」に掲載されたサービスであることを確かめる。</t>
    <rPh sb="0" eb="2">
      <t>リヨウ</t>
    </rPh>
    <rPh sb="118" eb="119">
      <t>モト</t>
    </rPh>
    <rPh sb="121" eb="123">
      <t>カンサ</t>
    </rPh>
    <rPh sb="124" eb="125">
      <t>ウ</t>
    </rPh>
    <rPh sb="129" eb="131">
      <t>バアイ</t>
    </rPh>
    <rPh sb="153" eb="154">
      <t>マタ</t>
    </rPh>
    <rPh sb="195" eb="196">
      <t>タシ</t>
    </rPh>
    <phoneticPr fontId="2"/>
  </si>
  <si>
    <t>DSA基準文書区分</t>
    <rPh sb="3" eb="7">
      <t xml:space="preserve">キジュンブンショ </t>
    </rPh>
    <rPh sb="7" eb="9">
      <t xml:space="preserve">クブン </t>
    </rPh>
    <phoneticPr fontId="2"/>
  </si>
  <si>
    <t>作成者</t>
    <rPh sb="0" eb="3">
      <t xml:space="preserve">サクセイシャ </t>
    </rPh>
    <phoneticPr fontId="2"/>
  </si>
  <si>
    <t>公開者</t>
    <rPh sb="0" eb="3">
      <t xml:space="preserve">コウカイシャ </t>
    </rPh>
    <phoneticPr fontId="2"/>
  </si>
  <si>
    <t>著作権者</t>
    <rPh sb="0" eb="4">
      <t xml:space="preserve">チョサクケンシャ </t>
    </rPh>
    <phoneticPr fontId="2"/>
  </si>
  <si>
    <t>発行日</t>
    <rPh sb="0" eb="3">
      <t xml:space="preserve">ハッコウビ </t>
    </rPh>
    <phoneticPr fontId="2"/>
  </si>
  <si>
    <t>公開日</t>
    <rPh sb="0" eb="1">
      <t xml:space="preserve">コウカイビ </t>
    </rPh>
    <phoneticPr fontId="2"/>
  </si>
  <si>
    <t>作成アプリケーション</t>
    <rPh sb="0" eb="1">
      <t xml:space="preserve">サクセイ </t>
    </rPh>
    <phoneticPr fontId="2"/>
  </si>
  <si>
    <t>公開形式</t>
    <rPh sb="0" eb="4">
      <t xml:space="preserve">コウカイケイシキ </t>
    </rPh>
    <phoneticPr fontId="2"/>
  </si>
  <si>
    <t>ページ数</t>
    <rPh sb="3" eb="4">
      <t xml:space="preserve">スウ </t>
    </rPh>
    <phoneticPr fontId="2"/>
  </si>
  <si>
    <t>●利用条件</t>
    <rPh sb="1" eb="5">
      <t xml:space="preserve">リヨウジョウケン </t>
    </rPh>
    <phoneticPr fontId="2"/>
  </si>
  <si>
    <t>●基本情報</t>
    <rPh sb="0" eb="4">
      <t xml:space="preserve">キホンジョウホウ </t>
    </rPh>
    <phoneticPr fontId="2"/>
  </si>
  <si>
    <t>●名称</t>
    <rPh sb="0" eb="2">
      <t xml:space="preserve">メイショウ </t>
    </rPh>
    <phoneticPr fontId="2"/>
  </si>
  <si>
    <t>●ファイル名</t>
    <phoneticPr fontId="2"/>
  </si>
  <si>
    <t>●掲載URL</t>
    <rPh sb="0" eb="2">
      <t xml:space="preserve">ケイサイ </t>
    </rPh>
    <phoneticPr fontId="2"/>
  </si>
  <si>
    <t>●概要</t>
    <rPh sb="0" eb="2">
      <t xml:space="preserve">ガイヨウ </t>
    </rPh>
    <phoneticPr fontId="2"/>
  </si>
  <si>
    <t>1)運用基準検討委員会の策定する基準文書</t>
    <phoneticPr fontId="2"/>
  </si>
  <si>
    <t>2)技術基準検討委員会の策定する基準文書</t>
    <phoneticPr fontId="2"/>
  </si>
  <si>
    <t>3)認定審査委員会の策定する基準文書</t>
    <phoneticPr fontId="2"/>
  </si>
  <si>
    <t>4)その他、委員会において基準文書として、合意するもの。</t>
    <phoneticPr fontId="2"/>
  </si>
  <si>
    <t>選択してください</t>
    <rPh sb="0" eb="2">
      <t xml:space="preserve">センタクシテクダサイ </t>
    </rPh>
    <phoneticPr fontId="2"/>
  </si>
  <si>
    <t>一般社団法人データ社会推進協議会 4011005007414</t>
    <rPh sb="0" eb="6">
      <t>イッパン</t>
    </rPh>
    <rPh sb="9" eb="13">
      <t xml:space="preserve">シャカイスイシン </t>
    </rPh>
    <rPh sb="13" eb="16">
      <t xml:space="preserve">キョウギカイ </t>
    </rPh>
    <phoneticPr fontId="2"/>
  </si>
  <si>
    <t>Microsoft Excel</t>
    <phoneticPr fontId="2"/>
  </si>
  <si>
    <t>認定審査チェックリスト_データ取引市場運営事業者認定基準D4.0対応版</t>
    <phoneticPr fontId="2"/>
  </si>
  <si>
    <t>認定審査チェックリスト_データ取引市場運営事業者認定基準D4.0対応版.xlsx</t>
    <phoneticPr fontId="2"/>
  </si>
  <si>
    <t>・本書を利用したこと、利用しなかったことにより直接または間接に生じた損害に対して、当社は一切の責任を負いません。</t>
    <rPh sb="1" eb="3">
      <t xml:space="preserve">ホンショ </t>
    </rPh>
    <rPh sb="4" eb="6">
      <t xml:space="preserve">リヨウ </t>
    </rPh>
    <rPh sb="11" eb="13">
      <t xml:space="preserve">リヨウシナカッタ </t>
    </rPh>
    <rPh sb="23" eb="25">
      <t xml:space="preserve">チョクセツ </t>
    </rPh>
    <rPh sb="28" eb="30">
      <t xml:space="preserve">カンセツ </t>
    </rPh>
    <rPh sb="31" eb="32">
      <t xml:space="preserve">ショウジタ </t>
    </rPh>
    <rPh sb="34" eb="36">
      <t xml:space="preserve">ソンガイ </t>
    </rPh>
    <rPh sb="37" eb="38">
      <t xml:space="preserve">タイシ </t>
    </rPh>
    <rPh sb="41" eb="43">
      <t xml:space="preserve">トウシャ </t>
    </rPh>
    <rPh sb="44" eb="46">
      <t xml:space="preserve">イッサイノセキキン </t>
    </rPh>
    <rPh sb="47" eb="49">
      <t xml:space="preserve">セキニン </t>
    </rPh>
    <rPh sb="50" eb="51">
      <t xml:space="preserve">オイマセン </t>
    </rPh>
    <phoneticPr fontId="2"/>
  </si>
  <si>
    <t>・本書を組織や団体として活用される際は、DSAへご一報いただければ幸いです。</t>
    <rPh sb="0" eb="1">
      <t>・</t>
    </rPh>
    <rPh sb="1" eb="2">
      <t xml:space="preserve">ホンショヲ </t>
    </rPh>
    <rPh sb="4" eb="6">
      <t xml:space="preserve">ソシキ </t>
    </rPh>
    <rPh sb="7" eb="9">
      <t xml:space="preserve">ダンタイ </t>
    </rPh>
    <rPh sb="12" eb="14">
      <t xml:space="preserve">カツヨウ </t>
    </rPh>
    <rPh sb="17" eb="18">
      <t xml:space="preserve">サイ </t>
    </rPh>
    <rPh sb="33" eb="34">
      <t xml:space="preserve">サイワイ </t>
    </rPh>
    <phoneticPr fontId="2"/>
  </si>
  <si>
    <t>●本書に関するお問い合わせ</t>
    <rPh sb="1" eb="3">
      <t xml:space="preserve">ホンショニカンスル </t>
    </rPh>
    <phoneticPr fontId="2"/>
  </si>
  <si>
    <t>一般社団法人データ社会推進協議会（DSA） 4011005007414</t>
    <rPh sb="0" eb="6">
      <t xml:space="preserve">イッパンシャダンホウジン </t>
    </rPh>
    <rPh sb="9" eb="11">
      <t xml:space="preserve">シャカイ </t>
    </rPh>
    <rPh sb="11" eb="13">
      <t xml:space="preserve">スイシン </t>
    </rPh>
    <rPh sb="13" eb="16">
      <t xml:space="preserve">キョウギカイ </t>
    </rPh>
    <phoneticPr fontId="2"/>
  </si>
  <si>
    <t>E-mail</t>
    <phoneticPr fontId="2"/>
  </si>
  <si>
    <t>ホームページ</t>
    <phoneticPr fontId="2"/>
  </si>
  <si>
    <t>dsa-office@data-society-alliance.org</t>
    <phoneticPr fontId="2"/>
  </si>
  <si>
    <t xml:space="preserve">https://data-society-alliance.org/contact </t>
    <phoneticPr fontId="2"/>
  </si>
  <si>
    <t>3)認定審査委員会の策定する基準文書</t>
  </si>
  <si>
    <t>認定審査チェックリストは、データ取引市場運営事業者認定基準で規定している認定要件を具体化した実務文書です。一般社団法人データ社会推進協議会が、データ取引市場運営事業者に対してデータ取引市場運営事業者認定基準に基づいた認定審査を実施する場合に利用します。具体的には認定審査を実施する審査員が認定審査チェックリストを利用して認定業務を実施します。また、データ取引市場の認定を考えている事業者が事前に自己チェックできるように公開しています。</t>
    <rPh sb="0" eb="4">
      <t>ニンテイシンサ</t>
    </rPh>
    <rPh sb="16" eb="29">
      <t>トリヒキシジョウウンエイジギョウシャニンテイキジュン</t>
    </rPh>
    <rPh sb="30" eb="32">
      <t>キテイ</t>
    </rPh>
    <rPh sb="36" eb="40">
      <t>ニンテイヨウケン</t>
    </rPh>
    <rPh sb="41" eb="44">
      <t>グタイカ</t>
    </rPh>
    <rPh sb="46" eb="50">
      <t>ジツムブンショ</t>
    </rPh>
    <rPh sb="53" eb="59">
      <t>イッパンシャダンホウジン</t>
    </rPh>
    <rPh sb="62" eb="69">
      <t>シャカイスイシンキョウギカイ</t>
    </rPh>
    <rPh sb="74" eb="83">
      <t>トリヒキシジョウウンエイジギョウシャ</t>
    </rPh>
    <rPh sb="84" eb="85">
      <t>タイ</t>
    </rPh>
    <rPh sb="90" eb="103">
      <t>トリヒキシジョウウンエイジギョウシャニンテイキジュン</t>
    </rPh>
    <rPh sb="104" eb="105">
      <t>モト</t>
    </rPh>
    <rPh sb="108" eb="112">
      <t>ニンテイシンサ</t>
    </rPh>
    <rPh sb="113" eb="115">
      <t>ジッシ</t>
    </rPh>
    <rPh sb="117" eb="119">
      <t>バアイ</t>
    </rPh>
    <rPh sb="120" eb="122">
      <t>リヨウ</t>
    </rPh>
    <rPh sb="126" eb="129">
      <t>グタイテキ</t>
    </rPh>
    <rPh sb="131" eb="135">
      <t>ニンテイシンサ</t>
    </rPh>
    <rPh sb="136" eb="138">
      <t>ジッシ</t>
    </rPh>
    <rPh sb="140" eb="143">
      <t>シンサイン</t>
    </rPh>
    <rPh sb="144" eb="148">
      <t>ニンテイシンサ</t>
    </rPh>
    <rPh sb="156" eb="158">
      <t>リヨウ</t>
    </rPh>
    <rPh sb="160" eb="164">
      <t>ニンテイギョウム</t>
    </rPh>
    <rPh sb="165" eb="167">
      <t>ジッシ</t>
    </rPh>
    <rPh sb="177" eb="181">
      <t>トリヒキシジョウ</t>
    </rPh>
    <rPh sb="182" eb="184">
      <t>ニンテイ</t>
    </rPh>
    <rPh sb="185" eb="186">
      <t>カンガ</t>
    </rPh>
    <rPh sb="190" eb="193">
      <t>ジギョウシャ</t>
    </rPh>
    <rPh sb="194" eb="196">
      <t>ジゼン</t>
    </rPh>
    <rPh sb="197" eb="199">
      <t>ジコ</t>
    </rPh>
    <rPh sb="209" eb="211">
      <t>コウカイ</t>
    </rPh>
    <phoneticPr fontId="2"/>
  </si>
  <si>
    <t>https://data-society-alliance.org/survey-research/cert_datatradingmarket_d4_checklist</t>
    <phoneticPr fontId="2"/>
  </si>
  <si>
    <t>この文書について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</si>
</sst>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u/>
      <sz val="11"/>
      <color theme="10"/>
      <name val="游ゴシック"/>
      <family val="2"/>
      <charset val="128"/>
      <scheme val="minor"/>
    </font>
    <font>
      <sz val="11"/>
      <name val="游ゴシック"/>
      <family val="2"/>
      <charset val="128"/>
      <scheme val="minor"/>
    </font>
    <font>
      <sz val="11"/>
      <name val="游ゴシック (本文)"/>
      <family val="3"/>
      <charset val="128"/>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3">
    <xf numFmtId="0" fontId="0" fillId="0" borderId="0">
      <alignment vertical="center"/>
    </xf>
    <xf numFmtId="0" fontId="4" fillId="0" borderId="0"/>
    <xf numFmtId="0" fontId="5" fillId="0" borderId="0" applyNumberFormat="0" applyFill="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wrapText="1"/>
    </xf>
    <xf numFmtId="0" fontId="5" fillId="0" borderId="0" xfId="2">
      <alignment vertical="center"/>
    </xf>
    <xf numFmtId="0" fontId="0" fillId="0" borderId="0" xfId="0" applyAlignment="1">
      <alignment horizontal="right" vertical="center"/>
    </xf>
    <xf numFmtId="0" fontId="6" fillId="0" borderId="0" xfId="0" applyFont="1">
      <alignment vertical="center"/>
    </xf>
    <xf numFmtId="0" fontId="6" fillId="0" borderId="0" xfId="0" applyFont="1" applyAlignment="1">
      <alignment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left" vertical="top" wrapText="1"/>
    </xf>
    <xf numFmtId="14" fontId="0" fillId="0" borderId="0" xfId="0" applyNumberFormat="1" applyAlignment="1">
      <alignment horizontal="left" vertical="center"/>
    </xf>
    <xf numFmtId="0" fontId="8" fillId="0" borderId="0" xfId="0" applyFont="1">
      <alignment vertical="center"/>
    </xf>
  </cellXfs>
  <cellStyles count="3">
    <cellStyle name="ハイパーリンク" xfId="2" builtinId="8"/>
    <cellStyle name="標準" xfId="0" builtinId="0"/>
    <cellStyle name="標準 2" xfId="1" xr:uid="{13BBF15E-E8AA-47FA-9333-C31F4AE79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'D4.0対応版審査書類'!$J$2:$J$5</c:f>
              <c:strCache>
                <c:ptCount val="4"/>
                <c:pt idx="0">
                  <c:v>体制の整備</c:v>
                </c:pt>
                <c:pt idx="1">
                  <c:v>データ提供者との間の約款の策定、公表</c:v>
                </c:pt>
                <c:pt idx="2">
                  <c:v>データ受領者との間の約款の策定、公表</c:v>
                </c:pt>
                <c:pt idx="3">
                  <c:v>データ取引に関するルールの策定</c:v>
                </c:pt>
              </c:strCache>
            </c:strRef>
          </c:cat>
          <c:val>
            <c:numRef>
              <c:f>'D4.0対応版審査書類'!$K$2:$K$5</c:f>
              <c:numCache>
                <c:formatCode>General</c:formatCode>
                <c:ptCount val="4"/>
                <c:pt idx="0">
                  <c:v>25</c:v>
                </c:pt>
                <c:pt idx="1">
                  <c:v>14</c:v>
                </c:pt>
                <c:pt idx="2">
                  <c:v>13</c:v>
                </c:pt>
                <c:pt idx="3">
                  <c:v>3</c:v>
                </c:pt>
              </c:numCache>
            </c:numRef>
          </c:val>
          <c:extLst>
            <c:ext xmlns:c16="http://schemas.microsoft.com/office/drawing/2014/chart" uri="{C3380CC4-5D6E-409C-BE32-E72D297353CC}">
              <c16:uniqueId val="{00000000-FE6B-4A52-9242-D0D1E9A5C312}"/>
            </c:ext>
          </c:extLst>
        </c:ser>
        <c:dLbls>
          <c:dLblPos val="outEnd"/>
          <c:showLegendKey val="0"/>
          <c:showVal val="1"/>
          <c:showCatName val="0"/>
          <c:showSerName val="0"/>
          <c:showPercent val="0"/>
          <c:showBubbleSize val="0"/>
        </c:dLbls>
        <c:gapWidth val="50"/>
        <c:axId val="893731744"/>
        <c:axId val="1400703151"/>
      </c:barChart>
      <c:catAx>
        <c:axId val="89373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1400703151"/>
        <c:crosses val="autoZero"/>
        <c:auto val="1"/>
        <c:lblAlgn val="ctr"/>
        <c:lblOffset val="100"/>
        <c:noMultiLvlLbl val="0"/>
      </c:catAx>
      <c:valAx>
        <c:axId val="14007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8937317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39685</xdr:colOff>
      <xdr:row>6</xdr:row>
      <xdr:rowOff>184149</xdr:rowOff>
    </xdr:from>
    <xdr:to>
      <xdr:col>12</xdr:col>
      <xdr:colOff>76199</xdr:colOff>
      <xdr:row>24</xdr:row>
      <xdr:rowOff>9524</xdr:rowOff>
    </xdr:to>
    <xdr:graphicFrame macro="">
      <xdr:nvGraphicFramePr>
        <xdr:cNvPr id="2" name="グラフ 1">
          <a:extLst>
            <a:ext uri="{FF2B5EF4-FFF2-40B4-BE49-F238E27FC236}">
              <a16:creationId xmlns:a16="http://schemas.microsoft.com/office/drawing/2014/main" id="{1312639F-3969-EF16-FFFA-5A0C5F8C7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icpa-cima.com/feed" TargetMode="External"/><Relationship Id="rId2" Type="http://schemas.openxmlformats.org/officeDocument/2006/relationships/hyperlink" Target="https://jicpa.or.jp/specialized_field/ITI/2022/20221228tzq.html" TargetMode="External"/><Relationship Id="rId1" Type="http://schemas.openxmlformats.org/officeDocument/2006/relationships/hyperlink" Target="https://jicpa.or.jp/specialized_field/publication/kans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B110-9753-44EF-AAFA-384E5B707F72}">
  <sheetPr codeName="Sheet1">
    <pageSetUpPr fitToPage="1"/>
  </sheetPr>
  <dimension ref="A1:N56"/>
  <sheetViews>
    <sheetView zoomScaleNormal="100" workbookViewId="0">
      <pane xSplit="3" ySplit="1" topLeftCell="D2" activePane="bottomRight" state="frozen"/>
      <selection pane="topRight" activeCell="D1" sqref="D1"/>
      <selection pane="bottomLeft" activeCell="A2" sqref="A2"/>
      <selection pane="bottomRight"/>
    </sheetView>
  </sheetViews>
  <sheetFormatPr baseColWidth="10" defaultColWidth="8.83203125" defaultRowHeight="18"/>
  <cols>
    <col min="1" max="1" width="3.83203125" bestFit="1" customWidth="1"/>
    <col min="2" max="2" width="4.5" customWidth="1"/>
    <col min="3" max="3" width="4" customWidth="1"/>
    <col min="4" max="4" width="21.83203125" customWidth="1"/>
    <col min="5" max="5" width="15" style="2" bestFit="1" customWidth="1"/>
    <col min="6" max="6" width="48.33203125" customWidth="1"/>
    <col min="7" max="7" width="13.6640625" customWidth="1"/>
    <col min="8" max="8" width="31.5" customWidth="1"/>
    <col min="9" max="9" width="9" bestFit="1" customWidth="1"/>
    <col min="10" max="10" width="68.1640625" customWidth="1"/>
    <col min="11" max="11" width="27.33203125" customWidth="1"/>
    <col min="12" max="12" width="47.5" customWidth="1"/>
    <col min="13" max="13" width="43.1640625" customWidth="1"/>
    <col min="14" max="14" width="25.83203125" customWidth="1"/>
  </cols>
  <sheetData>
    <row r="1" spans="1:14" ht="38">
      <c r="A1" s="10" t="s">
        <v>120</v>
      </c>
      <c r="B1" s="10" t="s">
        <v>0</v>
      </c>
      <c r="C1" s="10" t="s">
        <v>161</v>
      </c>
      <c r="D1" s="10" t="s">
        <v>4</v>
      </c>
      <c r="E1" s="10" t="s">
        <v>2</v>
      </c>
      <c r="F1" s="10" t="s">
        <v>1</v>
      </c>
      <c r="G1" s="10" t="s">
        <v>6</v>
      </c>
      <c r="H1" s="10" t="s">
        <v>8</v>
      </c>
      <c r="I1" s="10" t="s">
        <v>121</v>
      </c>
      <c r="J1" s="10" t="s">
        <v>10</v>
      </c>
      <c r="K1" s="10" t="s">
        <v>13</v>
      </c>
      <c r="L1" s="11" t="s">
        <v>180</v>
      </c>
      <c r="M1" s="11" t="s">
        <v>181</v>
      </c>
      <c r="N1" s="10" t="s">
        <v>168</v>
      </c>
    </row>
    <row r="2" spans="1:14" ht="76">
      <c r="A2" s="2">
        <f>ROW()-1</f>
        <v>1</v>
      </c>
      <c r="B2">
        <v>1</v>
      </c>
      <c r="C2">
        <v>1</v>
      </c>
      <c r="D2" t="s">
        <v>3</v>
      </c>
      <c r="E2" s="2">
        <v>11</v>
      </c>
      <c r="F2" s="1" t="s">
        <v>5</v>
      </c>
      <c r="G2" t="s">
        <v>7</v>
      </c>
      <c r="H2" s="1" t="s">
        <v>9</v>
      </c>
      <c r="I2" s="5" t="str">
        <f>B2&amp;"."&amp;C2</f>
        <v>1.1</v>
      </c>
      <c r="J2" s="1" t="s">
        <v>11</v>
      </c>
      <c r="K2" s="1" t="s">
        <v>12</v>
      </c>
      <c r="N2" s="1" t="s">
        <v>169</v>
      </c>
    </row>
    <row r="3" spans="1:14" ht="38">
      <c r="A3" s="2">
        <f t="shared" ref="A3:A56" si="0">ROW()-1</f>
        <v>2</v>
      </c>
      <c r="B3">
        <v>1</v>
      </c>
      <c r="C3">
        <f>C2+1</f>
        <v>2</v>
      </c>
      <c r="I3" s="5" t="str">
        <f t="shared" ref="I3:I56" si="1">B3&amp;"."&amp;C3</f>
        <v>1.2</v>
      </c>
      <c r="J3" s="1" t="s">
        <v>14</v>
      </c>
      <c r="K3" s="1" t="s">
        <v>15</v>
      </c>
    </row>
    <row r="4" spans="1:14" ht="57">
      <c r="A4" s="2">
        <f t="shared" si="0"/>
        <v>3</v>
      </c>
      <c r="B4">
        <v>1</v>
      </c>
      <c r="C4">
        <f>C3+1</f>
        <v>3</v>
      </c>
      <c r="I4" s="5" t="str">
        <f t="shared" si="1"/>
        <v>1.3</v>
      </c>
      <c r="J4" s="1" t="s">
        <v>16</v>
      </c>
      <c r="K4" s="1" t="s">
        <v>17</v>
      </c>
      <c r="N4" s="1" t="s">
        <v>170</v>
      </c>
    </row>
    <row r="5" spans="1:14" ht="209">
      <c r="A5" s="2">
        <f t="shared" si="0"/>
        <v>4</v>
      </c>
      <c r="B5">
        <v>1</v>
      </c>
      <c r="C5">
        <f t="shared" ref="C5:C17" si="2">C4+1</f>
        <v>4</v>
      </c>
      <c r="E5" s="2">
        <v>12</v>
      </c>
      <c r="F5" s="1" t="s">
        <v>18</v>
      </c>
      <c r="G5" s="1" t="s">
        <v>19</v>
      </c>
      <c r="H5" s="1" t="s">
        <v>34</v>
      </c>
      <c r="I5" s="5" t="str">
        <f t="shared" si="1"/>
        <v>1.4</v>
      </c>
      <c r="J5" s="3" t="s">
        <v>179</v>
      </c>
      <c r="K5" s="3" t="s">
        <v>38</v>
      </c>
      <c r="N5" s="3" t="s">
        <v>171</v>
      </c>
    </row>
    <row r="6" spans="1:14" ht="152">
      <c r="A6" s="2">
        <f t="shared" si="0"/>
        <v>5</v>
      </c>
      <c r="B6">
        <v>1</v>
      </c>
      <c r="C6">
        <f t="shared" si="2"/>
        <v>5</v>
      </c>
      <c r="H6" s="1" t="s">
        <v>35</v>
      </c>
      <c r="I6" s="5" t="str">
        <f t="shared" si="1"/>
        <v>1.5</v>
      </c>
      <c r="J6" s="3" t="s">
        <v>20</v>
      </c>
      <c r="K6" s="3" t="s">
        <v>39</v>
      </c>
      <c r="L6" s="1" t="s">
        <v>172</v>
      </c>
      <c r="M6" s="1" t="s">
        <v>193</v>
      </c>
      <c r="N6" s="3"/>
    </row>
    <row r="7" spans="1:14" ht="57">
      <c r="A7" s="2">
        <f t="shared" si="0"/>
        <v>6</v>
      </c>
      <c r="B7">
        <v>1</v>
      </c>
      <c r="C7">
        <f t="shared" si="2"/>
        <v>6</v>
      </c>
      <c r="H7" s="3"/>
      <c r="I7" s="5" t="str">
        <f t="shared" si="1"/>
        <v>1.6</v>
      </c>
      <c r="J7" s="3" t="s">
        <v>21</v>
      </c>
      <c r="K7" s="3" t="s">
        <v>40</v>
      </c>
      <c r="L7" t="s">
        <v>167</v>
      </c>
      <c r="M7" s="3" t="s">
        <v>167</v>
      </c>
    </row>
    <row r="8" spans="1:14" ht="57">
      <c r="A8" s="2">
        <f t="shared" si="0"/>
        <v>7</v>
      </c>
      <c r="B8">
        <v>1</v>
      </c>
      <c r="C8">
        <f t="shared" si="2"/>
        <v>7</v>
      </c>
      <c r="H8" s="18" t="s">
        <v>36</v>
      </c>
      <c r="I8" s="5" t="str">
        <f t="shared" si="1"/>
        <v>1.7</v>
      </c>
      <c r="J8" s="3" t="s">
        <v>22</v>
      </c>
      <c r="K8" s="4" t="s">
        <v>41</v>
      </c>
      <c r="L8" s="1" t="s">
        <v>167</v>
      </c>
      <c r="M8" s="1" t="s">
        <v>167</v>
      </c>
    </row>
    <row r="9" spans="1:14" ht="76">
      <c r="A9" s="2">
        <f t="shared" si="0"/>
        <v>8</v>
      </c>
      <c r="B9">
        <v>1</v>
      </c>
      <c r="C9">
        <f t="shared" si="2"/>
        <v>8</v>
      </c>
      <c r="H9" s="4"/>
      <c r="I9" s="5" t="str">
        <f t="shared" si="1"/>
        <v>1.8</v>
      </c>
      <c r="J9" s="3" t="s">
        <v>23</v>
      </c>
      <c r="K9" s="4" t="s">
        <v>42</v>
      </c>
      <c r="L9" t="s">
        <v>167</v>
      </c>
      <c r="M9" t="s">
        <v>167</v>
      </c>
    </row>
    <row r="10" spans="1:14" ht="171">
      <c r="A10" s="2">
        <f t="shared" si="0"/>
        <v>9</v>
      </c>
      <c r="B10">
        <v>1</v>
      </c>
      <c r="C10">
        <f t="shared" si="2"/>
        <v>9</v>
      </c>
      <c r="H10" s="4"/>
      <c r="I10" s="5" t="str">
        <f t="shared" si="1"/>
        <v>1.9</v>
      </c>
      <c r="J10" s="3" t="s">
        <v>24</v>
      </c>
      <c r="K10" s="4" t="s">
        <v>42</v>
      </c>
      <c r="L10" t="s">
        <v>167</v>
      </c>
      <c r="M10" t="s">
        <v>167</v>
      </c>
    </row>
    <row r="11" spans="1:14" ht="38">
      <c r="A11" s="2">
        <f t="shared" si="0"/>
        <v>10</v>
      </c>
      <c r="B11">
        <v>1</v>
      </c>
      <c r="C11">
        <f t="shared" si="2"/>
        <v>10</v>
      </c>
      <c r="H11" s="4"/>
      <c r="I11" s="5" t="str">
        <f t="shared" si="1"/>
        <v>1.10</v>
      </c>
      <c r="J11" s="3" t="s">
        <v>25</v>
      </c>
      <c r="K11" s="4" t="s">
        <v>43</v>
      </c>
      <c r="L11" t="s">
        <v>167</v>
      </c>
      <c r="M11" t="s">
        <v>167</v>
      </c>
    </row>
    <row r="12" spans="1:14" ht="57">
      <c r="A12" s="2">
        <f t="shared" si="0"/>
        <v>11</v>
      </c>
      <c r="B12">
        <v>1</v>
      </c>
      <c r="C12">
        <f t="shared" si="2"/>
        <v>11</v>
      </c>
      <c r="H12" s="4"/>
      <c r="I12" s="5" t="str">
        <f t="shared" si="1"/>
        <v>1.11</v>
      </c>
      <c r="J12" s="3" t="s">
        <v>26</v>
      </c>
      <c r="K12" s="3" t="s">
        <v>160</v>
      </c>
      <c r="L12" t="s">
        <v>167</v>
      </c>
      <c r="M12" t="s">
        <v>167</v>
      </c>
    </row>
    <row r="13" spans="1:14" ht="57">
      <c r="A13" s="2">
        <f t="shared" si="0"/>
        <v>12</v>
      </c>
      <c r="B13">
        <v>1</v>
      </c>
      <c r="C13">
        <f t="shared" si="2"/>
        <v>12</v>
      </c>
      <c r="H13" s="4"/>
      <c r="I13" s="5" t="str">
        <f t="shared" si="1"/>
        <v>1.12</v>
      </c>
      <c r="J13" s="3" t="s">
        <v>27</v>
      </c>
      <c r="K13" s="4" t="s">
        <v>44</v>
      </c>
      <c r="L13" t="s">
        <v>167</v>
      </c>
      <c r="M13" t="s">
        <v>167</v>
      </c>
    </row>
    <row r="14" spans="1:14" ht="95">
      <c r="A14" s="2">
        <f t="shared" si="0"/>
        <v>13</v>
      </c>
      <c r="B14">
        <v>1</v>
      </c>
      <c r="C14">
        <f t="shared" si="2"/>
        <v>13</v>
      </c>
      <c r="H14" s="4"/>
      <c r="I14" s="5" t="str">
        <f t="shared" si="1"/>
        <v>1.13</v>
      </c>
      <c r="J14" s="3" t="s">
        <v>28</v>
      </c>
      <c r="K14" s="3" t="s">
        <v>45</v>
      </c>
      <c r="L14" t="s">
        <v>167</v>
      </c>
      <c r="M14" t="s">
        <v>167</v>
      </c>
    </row>
    <row r="15" spans="1:14" ht="95">
      <c r="A15" s="2">
        <f t="shared" si="0"/>
        <v>14</v>
      </c>
      <c r="B15">
        <v>1</v>
      </c>
      <c r="C15">
        <f t="shared" si="2"/>
        <v>14</v>
      </c>
      <c r="H15" s="1" t="s">
        <v>37</v>
      </c>
      <c r="I15" s="5" t="str">
        <f t="shared" si="1"/>
        <v>1.14</v>
      </c>
      <c r="J15" s="3" t="s">
        <v>29</v>
      </c>
      <c r="K15" s="4" t="s">
        <v>46</v>
      </c>
      <c r="L15" t="s">
        <v>167</v>
      </c>
      <c r="M15" t="s">
        <v>167</v>
      </c>
    </row>
    <row r="16" spans="1:14" ht="76">
      <c r="A16" s="2">
        <f t="shared" si="0"/>
        <v>15</v>
      </c>
      <c r="B16">
        <v>1</v>
      </c>
      <c r="C16">
        <f t="shared" si="2"/>
        <v>15</v>
      </c>
      <c r="H16" s="4"/>
      <c r="I16" s="5" t="str">
        <f t="shared" si="1"/>
        <v>1.15</v>
      </c>
      <c r="J16" s="3" t="s">
        <v>30</v>
      </c>
      <c r="K16" s="4" t="s">
        <v>46</v>
      </c>
      <c r="L16" t="s">
        <v>167</v>
      </c>
      <c r="M16" t="s">
        <v>167</v>
      </c>
    </row>
    <row r="17" spans="1:14" ht="57">
      <c r="A17" s="2">
        <f t="shared" si="0"/>
        <v>16</v>
      </c>
      <c r="B17">
        <v>1</v>
      </c>
      <c r="C17">
        <f t="shared" si="2"/>
        <v>16</v>
      </c>
      <c r="H17" s="4"/>
      <c r="I17" s="5" t="str">
        <f t="shared" si="1"/>
        <v>1.16</v>
      </c>
      <c r="J17" s="3" t="s">
        <v>31</v>
      </c>
      <c r="K17" s="4" t="s">
        <v>47</v>
      </c>
      <c r="L17" t="s">
        <v>167</v>
      </c>
      <c r="M17" t="s">
        <v>167</v>
      </c>
    </row>
    <row r="18" spans="1:14" ht="209">
      <c r="A18" s="2">
        <f t="shared" si="0"/>
        <v>17</v>
      </c>
      <c r="B18">
        <v>1</v>
      </c>
      <c r="C18">
        <f>C17+1</f>
        <v>17</v>
      </c>
      <c r="H18" s="4"/>
      <c r="I18" s="5" t="str">
        <f t="shared" si="1"/>
        <v>1.17</v>
      </c>
      <c r="J18" s="3" t="s">
        <v>189</v>
      </c>
      <c r="K18" s="4" t="s">
        <v>47</v>
      </c>
      <c r="L18" t="s">
        <v>167</v>
      </c>
      <c r="M18" t="s">
        <v>167</v>
      </c>
    </row>
    <row r="19" spans="1:14" ht="228">
      <c r="A19" s="2">
        <f t="shared" si="0"/>
        <v>18</v>
      </c>
      <c r="B19">
        <v>1</v>
      </c>
      <c r="C19">
        <f>C18+1</f>
        <v>18</v>
      </c>
      <c r="H19" s="4"/>
      <c r="I19" s="5" t="str">
        <f t="shared" si="1"/>
        <v>1.18</v>
      </c>
      <c r="J19" s="3" t="s">
        <v>32</v>
      </c>
      <c r="K19" s="4" t="s">
        <v>47</v>
      </c>
      <c r="L19" t="s">
        <v>167</v>
      </c>
      <c r="M19" t="s">
        <v>167</v>
      </c>
    </row>
    <row r="20" spans="1:14" ht="57">
      <c r="A20" s="2">
        <f t="shared" si="0"/>
        <v>19</v>
      </c>
      <c r="B20">
        <v>1</v>
      </c>
      <c r="C20">
        <f>C19+1</f>
        <v>19</v>
      </c>
      <c r="H20" s="4"/>
      <c r="I20" s="5" t="str">
        <f t="shared" si="1"/>
        <v>1.19</v>
      </c>
      <c r="J20" s="3" t="s">
        <v>190</v>
      </c>
      <c r="K20" s="4" t="s">
        <v>47</v>
      </c>
      <c r="L20" t="s">
        <v>167</v>
      </c>
      <c r="M20" t="s">
        <v>167</v>
      </c>
    </row>
    <row r="21" spans="1:14" ht="57">
      <c r="A21" s="2">
        <f t="shared" si="0"/>
        <v>20</v>
      </c>
      <c r="B21">
        <v>1</v>
      </c>
      <c r="C21">
        <f>C20+1</f>
        <v>20</v>
      </c>
      <c r="H21" s="4"/>
      <c r="I21" s="5" t="str">
        <f t="shared" si="1"/>
        <v>1.20</v>
      </c>
      <c r="J21" s="3" t="s">
        <v>191</v>
      </c>
      <c r="K21" s="4" t="s">
        <v>47</v>
      </c>
      <c r="L21" t="s">
        <v>167</v>
      </c>
      <c r="M21" t="s">
        <v>167</v>
      </c>
    </row>
    <row r="22" spans="1:14" ht="95">
      <c r="A22" s="2">
        <f t="shared" si="0"/>
        <v>21</v>
      </c>
      <c r="B22">
        <v>1</v>
      </c>
      <c r="C22">
        <f>C21+1</f>
        <v>21</v>
      </c>
      <c r="H22" s="4"/>
      <c r="I22" s="5" t="str">
        <f t="shared" si="1"/>
        <v>1.21</v>
      </c>
      <c r="J22" s="3" t="s">
        <v>192</v>
      </c>
      <c r="K22" s="4" t="s">
        <v>47</v>
      </c>
      <c r="L22" t="s">
        <v>167</v>
      </c>
      <c r="M22" t="s">
        <v>167</v>
      </c>
    </row>
    <row r="23" spans="1:14" ht="57">
      <c r="A23" s="2">
        <f t="shared" si="0"/>
        <v>22</v>
      </c>
      <c r="B23">
        <v>1</v>
      </c>
      <c r="C23">
        <f t="shared" ref="C23:C24" si="3">C22+1</f>
        <v>22</v>
      </c>
      <c r="H23" s="4"/>
      <c r="I23" s="5" t="str">
        <f t="shared" si="1"/>
        <v>1.22</v>
      </c>
      <c r="J23" s="3" t="s">
        <v>33</v>
      </c>
      <c r="K23" s="4" t="s">
        <v>48</v>
      </c>
      <c r="L23" t="s">
        <v>167</v>
      </c>
      <c r="M23" t="s">
        <v>167</v>
      </c>
    </row>
    <row r="24" spans="1:14" ht="114">
      <c r="A24" s="2">
        <f t="shared" si="0"/>
        <v>23</v>
      </c>
      <c r="B24">
        <v>1</v>
      </c>
      <c r="C24">
        <f t="shared" si="3"/>
        <v>23</v>
      </c>
      <c r="E24" s="2">
        <v>13</v>
      </c>
      <c r="F24" s="1" t="s">
        <v>49</v>
      </c>
      <c r="G24" s="1" t="s">
        <v>52</v>
      </c>
      <c r="H24" s="1" t="s">
        <v>55</v>
      </c>
      <c r="I24" s="5" t="str">
        <f t="shared" si="1"/>
        <v>1.23</v>
      </c>
      <c r="J24" s="3" t="s">
        <v>51</v>
      </c>
      <c r="K24" s="4" t="s">
        <v>50</v>
      </c>
      <c r="N24" s="1" t="s">
        <v>178</v>
      </c>
    </row>
    <row r="25" spans="1:14" ht="57">
      <c r="A25" s="2">
        <f t="shared" si="0"/>
        <v>24</v>
      </c>
      <c r="B25">
        <v>1</v>
      </c>
      <c r="C25">
        <f>C24+1</f>
        <v>24</v>
      </c>
      <c r="G25" t="s">
        <v>53</v>
      </c>
      <c r="H25" t="s">
        <v>54</v>
      </c>
      <c r="I25" s="5" t="str">
        <f t="shared" si="1"/>
        <v>1.24</v>
      </c>
      <c r="J25" s="3" t="s">
        <v>56</v>
      </c>
      <c r="K25" s="3" t="s">
        <v>57</v>
      </c>
      <c r="N25" s="1" t="s">
        <v>178</v>
      </c>
    </row>
    <row r="26" spans="1:14" ht="133">
      <c r="A26" s="12">
        <f t="shared" si="0"/>
        <v>25</v>
      </c>
      <c r="B26" s="13">
        <v>1</v>
      </c>
      <c r="C26" s="13">
        <f>C25+1</f>
        <v>25</v>
      </c>
      <c r="D26" s="13"/>
      <c r="E26" s="12">
        <v>14</v>
      </c>
      <c r="F26" s="14" t="s">
        <v>123</v>
      </c>
      <c r="G26" s="13" t="s">
        <v>60</v>
      </c>
      <c r="H26" s="14" t="s">
        <v>61</v>
      </c>
      <c r="I26" s="15" t="str">
        <f t="shared" si="1"/>
        <v>1.25</v>
      </c>
      <c r="J26" s="16" t="s">
        <v>58</v>
      </c>
      <c r="K26" s="17" t="s">
        <v>59</v>
      </c>
      <c r="L26" s="13"/>
      <c r="M26" s="13"/>
      <c r="N26" s="13"/>
    </row>
    <row r="27" spans="1:14" ht="57">
      <c r="A27" s="2">
        <f t="shared" si="0"/>
        <v>26</v>
      </c>
      <c r="B27">
        <v>2</v>
      </c>
      <c r="C27">
        <v>1</v>
      </c>
      <c r="D27" s="1" t="s">
        <v>62</v>
      </c>
      <c r="E27" s="2">
        <v>15</v>
      </c>
      <c r="F27" s="1" t="s">
        <v>63</v>
      </c>
      <c r="G27" t="s">
        <v>64</v>
      </c>
      <c r="H27" t="s">
        <v>65</v>
      </c>
      <c r="I27" s="5" t="str">
        <f t="shared" si="1"/>
        <v>2.1</v>
      </c>
      <c r="J27" s="3" t="s">
        <v>67</v>
      </c>
      <c r="K27" s="3" t="s">
        <v>69</v>
      </c>
      <c r="N27" s="1" t="s">
        <v>184</v>
      </c>
    </row>
    <row r="28" spans="1:14" ht="38">
      <c r="A28" s="2">
        <f t="shared" si="0"/>
        <v>27</v>
      </c>
      <c r="B28">
        <v>2</v>
      </c>
      <c r="C28">
        <f>C27+1</f>
        <v>2</v>
      </c>
      <c r="H28" t="s">
        <v>66</v>
      </c>
      <c r="I28" s="5" t="str">
        <f t="shared" si="1"/>
        <v>2.2</v>
      </c>
      <c r="J28" s="3" t="s">
        <v>68</v>
      </c>
      <c r="K28" s="3" t="s">
        <v>70</v>
      </c>
    </row>
    <row r="29" spans="1:14" ht="115" customHeight="1">
      <c r="A29" s="2">
        <f t="shared" si="0"/>
        <v>28</v>
      </c>
      <c r="B29">
        <v>2</v>
      </c>
      <c r="C29">
        <f t="shared" ref="C29:C40" si="4">C28+1</f>
        <v>3</v>
      </c>
      <c r="E29" s="2">
        <v>16</v>
      </c>
      <c r="F29" s="1" t="s">
        <v>124</v>
      </c>
      <c r="G29" t="s">
        <v>125</v>
      </c>
      <c r="H29" s="4"/>
      <c r="I29" s="5" t="str">
        <f t="shared" si="1"/>
        <v>2.3</v>
      </c>
      <c r="J29" s="3" t="s">
        <v>130</v>
      </c>
      <c r="K29" s="4" t="s">
        <v>73</v>
      </c>
    </row>
    <row r="30" spans="1:14" ht="76">
      <c r="A30" s="2">
        <f t="shared" si="0"/>
        <v>29</v>
      </c>
      <c r="B30">
        <v>2</v>
      </c>
      <c r="C30">
        <f t="shared" si="4"/>
        <v>4</v>
      </c>
      <c r="E30" s="2">
        <v>17</v>
      </c>
      <c r="F30" s="1" t="s">
        <v>71</v>
      </c>
      <c r="G30" s="1" t="s">
        <v>72</v>
      </c>
      <c r="I30" s="5" t="str">
        <f t="shared" si="1"/>
        <v>2.4</v>
      </c>
      <c r="J30" s="3" t="s">
        <v>131</v>
      </c>
      <c r="K30" s="4" t="s">
        <v>73</v>
      </c>
    </row>
    <row r="31" spans="1:14" ht="95">
      <c r="A31" s="2">
        <f t="shared" si="0"/>
        <v>30</v>
      </c>
      <c r="B31">
        <v>2</v>
      </c>
      <c r="C31">
        <f t="shared" si="4"/>
        <v>5</v>
      </c>
      <c r="E31" s="2">
        <v>18</v>
      </c>
      <c r="F31" s="1" t="s">
        <v>74</v>
      </c>
      <c r="G31" t="s">
        <v>75</v>
      </c>
      <c r="H31" t="s">
        <v>76</v>
      </c>
      <c r="I31" s="5" t="str">
        <f t="shared" si="1"/>
        <v>2.5</v>
      </c>
      <c r="J31" s="3" t="s">
        <v>132</v>
      </c>
      <c r="K31" s="4" t="s">
        <v>73</v>
      </c>
    </row>
    <row r="32" spans="1:14" ht="133">
      <c r="A32" s="2">
        <f t="shared" si="0"/>
        <v>31</v>
      </c>
      <c r="B32">
        <v>2</v>
      </c>
      <c r="C32">
        <f>C31+1</f>
        <v>6</v>
      </c>
      <c r="E32" s="2">
        <v>19</v>
      </c>
      <c r="F32" s="1" t="s">
        <v>77</v>
      </c>
      <c r="G32" t="s">
        <v>78</v>
      </c>
      <c r="I32" s="5" t="str">
        <f t="shared" si="1"/>
        <v>2.6</v>
      </c>
      <c r="J32" s="3" t="s">
        <v>133</v>
      </c>
      <c r="K32" s="4" t="s">
        <v>73</v>
      </c>
    </row>
    <row r="33" spans="1:14" ht="114">
      <c r="A33" s="2">
        <f t="shared" si="0"/>
        <v>32</v>
      </c>
      <c r="B33">
        <v>2</v>
      </c>
      <c r="C33">
        <f t="shared" si="4"/>
        <v>7</v>
      </c>
      <c r="F33" s="1"/>
      <c r="H33" s="8" t="s">
        <v>188</v>
      </c>
      <c r="I33" s="5" t="str">
        <f t="shared" si="1"/>
        <v>2.7</v>
      </c>
      <c r="J33" s="9" t="s">
        <v>186</v>
      </c>
      <c r="K33" s="9" t="s">
        <v>187</v>
      </c>
    </row>
    <row r="34" spans="1:14" ht="57">
      <c r="A34" s="2">
        <f t="shared" si="0"/>
        <v>33</v>
      </c>
      <c r="B34">
        <v>2</v>
      </c>
      <c r="C34">
        <f t="shared" si="4"/>
        <v>8</v>
      </c>
      <c r="E34" s="2">
        <v>20</v>
      </c>
      <c r="F34" s="1" t="s">
        <v>79</v>
      </c>
      <c r="G34" t="s">
        <v>80</v>
      </c>
      <c r="I34" s="5" t="str">
        <f t="shared" si="1"/>
        <v>2.8</v>
      </c>
      <c r="J34" s="3" t="s">
        <v>134</v>
      </c>
      <c r="K34" s="4" t="s">
        <v>73</v>
      </c>
    </row>
    <row r="35" spans="1:14" ht="76">
      <c r="A35" s="2">
        <f t="shared" si="0"/>
        <v>34</v>
      </c>
      <c r="B35">
        <v>2</v>
      </c>
      <c r="C35">
        <f>C34+1</f>
        <v>9</v>
      </c>
      <c r="E35" s="2">
        <v>21</v>
      </c>
      <c r="F35" s="1" t="s">
        <v>81</v>
      </c>
      <c r="G35" t="s">
        <v>82</v>
      </c>
      <c r="I35" s="5" t="str">
        <f t="shared" si="1"/>
        <v>2.9</v>
      </c>
      <c r="J35" s="3" t="s">
        <v>135</v>
      </c>
      <c r="K35" s="4" t="s">
        <v>73</v>
      </c>
    </row>
    <row r="36" spans="1:14" ht="76">
      <c r="A36" s="2">
        <f t="shared" si="0"/>
        <v>35</v>
      </c>
      <c r="B36">
        <v>2</v>
      </c>
      <c r="C36">
        <f t="shared" si="4"/>
        <v>10</v>
      </c>
      <c r="E36" s="2">
        <v>22</v>
      </c>
      <c r="F36" s="1" t="s">
        <v>83</v>
      </c>
      <c r="G36" t="s">
        <v>84</v>
      </c>
      <c r="I36" s="5" t="str">
        <f t="shared" si="1"/>
        <v>2.10</v>
      </c>
      <c r="J36" s="3" t="s">
        <v>136</v>
      </c>
      <c r="K36" s="4" t="s">
        <v>73</v>
      </c>
    </row>
    <row r="37" spans="1:14" ht="57">
      <c r="A37" s="2">
        <f t="shared" si="0"/>
        <v>36</v>
      </c>
      <c r="B37">
        <v>2</v>
      </c>
      <c r="C37">
        <f t="shared" si="4"/>
        <v>11</v>
      </c>
      <c r="E37" s="2">
        <v>23</v>
      </c>
      <c r="F37" s="1" t="s">
        <v>126</v>
      </c>
      <c r="G37" t="s">
        <v>85</v>
      </c>
      <c r="I37" s="5" t="str">
        <f t="shared" si="1"/>
        <v>2.11</v>
      </c>
      <c r="J37" s="3" t="s">
        <v>137</v>
      </c>
      <c r="K37" s="4" t="s">
        <v>73</v>
      </c>
    </row>
    <row r="38" spans="1:14" ht="95">
      <c r="A38" s="2">
        <f t="shared" si="0"/>
        <v>37</v>
      </c>
      <c r="B38">
        <v>2</v>
      </c>
      <c r="C38">
        <f t="shared" si="4"/>
        <v>12</v>
      </c>
      <c r="E38" s="2">
        <v>24</v>
      </c>
      <c r="F38" s="1" t="s">
        <v>86</v>
      </c>
      <c r="G38" t="s">
        <v>87</v>
      </c>
      <c r="I38" s="5" t="str">
        <f t="shared" si="1"/>
        <v>2.12</v>
      </c>
      <c r="J38" s="3" t="s">
        <v>138</v>
      </c>
      <c r="K38" s="4" t="s">
        <v>73</v>
      </c>
    </row>
    <row r="39" spans="1:14" ht="76">
      <c r="A39" s="2">
        <f t="shared" si="0"/>
        <v>38</v>
      </c>
      <c r="B39">
        <v>2</v>
      </c>
      <c r="C39">
        <f>C38+1</f>
        <v>13</v>
      </c>
      <c r="E39" s="2">
        <v>25</v>
      </c>
      <c r="F39" s="1" t="s">
        <v>88</v>
      </c>
      <c r="G39" s="1" t="s">
        <v>89</v>
      </c>
      <c r="I39" s="5" t="str">
        <f t="shared" si="1"/>
        <v>2.13</v>
      </c>
      <c r="J39" s="3" t="s">
        <v>139</v>
      </c>
      <c r="K39" s="4" t="s">
        <v>73</v>
      </c>
    </row>
    <row r="40" spans="1:14" ht="57">
      <c r="A40" s="12">
        <f t="shared" si="0"/>
        <v>39</v>
      </c>
      <c r="B40" s="13">
        <v>2</v>
      </c>
      <c r="C40" s="13">
        <f t="shared" si="4"/>
        <v>14</v>
      </c>
      <c r="D40" s="13"/>
      <c r="E40" s="12">
        <v>26</v>
      </c>
      <c r="F40" s="14" t="s">
        <v>90</v>
      </c>
      <c r="G40" s="13" t="s">
        <v>91</v>
      </c>
      <c r="H40" s="13"/>
      <c r="I40" s="15" t="str">
        <f t="shared" si="1"/>
        <v>2.14</v>
      </c>
      <c r="J40" s="16" t="s">
        <v>140</v>
      </c>
      <c r="K40" s="17" t="s">
        <v>73</v>
      </c>
      <c r="L40" s="13"/>
      <c r="M40" s="13"/>
      <c r="N40" s="13"/>
    </row>
    <row r="41" spans="1:14" ht="76">
      <c r="A41" s="2">
        <f t="shared" si="0"/>
        <v>40</v>
      </c>
      <c r="B41">
        <v>3</v>
      </c>
      <c r="C41">
        <v>1</v>
      </c>
      <c r="D41" s="1" t="s">
        <v>92</v>
      </c>
      <c r="E41" s="2">
        <v>27</v>
      </c>
      <c r="F41" s="1" t="s">
        <v>93</v>
      </c>
      <c r="G41" t="s">
        <v>64</v>
      </c>
      <c r="H41" t="s">
        <v>65</v>
      </c>
      <c r="I41" s="5" t="str">
        <f t="shared" si="1"/>
        <v>3.1</v>
      </c>
      <c r="J41" s="3" t="s">
        <v>109</v>
      </c>
      <c r="K41" s="3" t="s">
        <v>110</v>
      </c>
      <c r="N41" t="s">
        <v>185</v>
      </c>
    </row>
    <row r="42" spans="1:14" ht="38">
      <c r="A42" s="2">
        <f t="shared" si="0"/>
        <v>41</v>
      </c>
      <c r="B42">
        <v>3</v>
      </c>
      <c r="C42">
        <f>C41+1</f>
        <v>2</v>
      </c>
      <c r="H42" t="s">
        <v>66</v>
      </c>
      <c r="I42" s="5" t="str">
        <f t="shared" si="1"/>
        <v>3.2</v>
      </c>
      <c r="J42" s="3" t="s">
        <v>111</v>
      </c>
      <c r="K42" s="3" t="s">
        <v>70</v>
      </c>
    </row>
    <row r="43" spans="1:14" ht="79" customHeight="1">
      <c r="A43" s="2">
        <f t="shared" si="0"/>
        <v>42</v>
      </c>
      <c r="B43">
        <v>3</v>
      </c>
      <c r="C43">
        <f t="shared" ref="C43:C53" si="5">C42+1</f>
        <v>3</v>
      </c>
      <c r="E43" s="2">
        <v>28</v>
      </c>
      <c r="F43" s="1" t="s">
        <v>127</v>
      </c>
      <c r="G43" t="s">
        <v>128</v>
      </c>
      <c r="H43" s="4"/>
      <c r="I43" s="5" t="str">
        <f t="shared" si="1"/>
        <v>3.3</v>
      </c>
      <c r="J43" s="3" t="s">
        <v>141</v>
      </c>
      <c r="K43" s="4" t="s">
        <v>112</v>
      </c>
    </row>
    <row r="44" spans="1:14" ht="76">
      <c r="A44" s="2">
        <f t="shared" si="0"/>
        <v>43</v>
      </c>
      <c r="B44">
        <v>3</v>
      </c>
      <c r="C44">
        <f t="shared" si="5"/>
        <v>4</v>
      </c>
      <c r="E44" s="2">
        <v>29</v>
      </c>
      <c r="F44" s="1" t="s">
        <v>94</v>
      </c>
      <c r="G44" t="s">
        <v>72</v>
      </c>
      <c r="I44" s="5" t="str">
        <f t="shared" si="1"/>
        <v>3.4</v>
      </c>
      <c r="J44" s="3" t="s">
        <v>142</v>
      </c>
      <c r="K44" s="4" t="s">
        <v>112</v>
      </c>
    </row>
    <row r="45" spans="1:14" ht="95">
      <c r="A45" s="2">
        <f t="shared" si="0"/>
        <v>44</v>
      </c>
      <c r="B45">
        <v>3</v>
      </c>
      <c r="C45">
        <f t="shared" si="5"/>
        <v>5</v>
      </c>
      <c r="E45" s="2">
        <v>30</v>
      </c>
      <c r="F45" s="1" t="s">
        <v>95</v>
      </c>
      <c r="G45" t="s">
        <v>96</v>
      </c>
      <c r="I45" s="5" t="str">
        <f t="shared" si="1"/>
        <v>3.5</v>
      </c>
      <c r="J45" s="3" t="s">
        <v>143</v>
      </c>
      <c r="K45" s="4" t="s">
        <v>112</v>
      </c>
    </row>
    <row r="46" spans="1:14" ht="133">
      <c r="A46" s="2">
        <f t="shared" si="0"/>
        <v>45</v>
      </c>
      <c r="B46">
        <v>3</v>
      </c>
      <c r="C46">
        <f t="shared" si="5"/>
        <v>6</v>
      </c>
      <c r="E46" s="2">
        <v>31</v>
      </c>
      <c r="F46" s="1" t="s">
        <v>97</v>
      </c>
      <c r="G46" t="s">
        <v>78</v>
      </c>
      <c r="I46" s="5" t="str">
        <f t="shared" si="1"/>
        <v>3.6</v>
      </c>
      <c r="J46" s="3" t="s">
        <v>144</v>
      </c>
      <c r="K46" s="4" t="s">
        <v>112</v>
      </c>
    </row>
    <row r="47" spans="1:14" ht="57">
      <c r="A47" s="2">
        <f t="shared" si="0"/>
        <v>46</v>
      </c>
      <c r="B47">
        <v>3</v>
      </c>
      <c r="C47">
        <f>C46+1</f>
        <v>7</v>
      </c>
      <c r="E47" s="2">
        <v>32</v>
      </c>
      <c r="F47" s="1" t="s">
        <v>98</v>
      </c>
      <c r="G47" t="s">
        <v>80</v>
      </c>
      <c r="I47" s="5" t="str">
        <f t="shared" si="1"/>
        <v>3.7</v>
      </c>
      <c r="J47" s="3" t="s">
        <v>145</v>
      </c>
      <c r="K47" s="4" t="s">
        <v>112</v>
      </c>
    </row>
    <row r="48" spans="1:14" ht="76">
      <c r="A48" s="2">
        <f t="shared" si="0"/>
        <v>47</v>
      </c>
      <c r="B48">
        <v>3</v>
      </c>
      <c r="C48">
        <f t="shared" si="5"/>
        <v>8</v>
      </c>
      <c r="E48" s="2">
        <v>33</v>
      </c>
      <c r="F48" s="1" t="s">
        <v>100</v>
      </c>
      <c r="G48" t="s">
        <v>84</v>
      </c>
      <c r="I48" s="5" t="str">
        <f t="shared" si="1"/>
        <v>3.8</v>
      </c>
      <c r="J48" s="3" t="s">
        <v>146</v>
      </c>
      <c r="K48" s="4" t="s">
        <v>112</v>
      </c>
    </row>
    <row r="49" spans="1:14" ht="57">
      <c r="A49" s="2">
        <f t="shared" si="0"/>
        <v>48</v>
      </c>
      <c r="B49">
        <v>3</v>
      </c>
      <c r="C49">
        <f t="shared" si="5"/>
        <v>9</v>
      </c>
      <c r="E49" s="2">
        <v>34</v>
      </c>
      <c r="F49" s="1" t="s">
        <v>101</v>
      </c>
      <c r="G49" t="s">
        <v>99</v>
      </c>
      <c r="I49" s="5" t="str">
        <f t="shared" si="1"/>
        <v>3.9</v>
      </c>
      <c r="J49" s="3" t="s">
        <v>147</v>
      </c>
      <c r="K49" s="4" t="s">
        <v>112</v>
      </c>
    </row>
    <row r="50" spans="1:14" ht="57">
      <c r="A50" s="2">
        <f t="shared" si="0"/>
        <v>49</v>
      </c>
      <c r="B50">
        <v>3</v>
      </c>
      <c r="C50">
        <f t="shared" si="5"/>
        <v>10</v>
      </c>
      <c r="E50" s="2">
        <v>35</v>
      </c>
      <c r="F50" s="1" t="s">
        <v>129</v>
      </c>
      <c r="G50" t="s">
        <v>85</v>
      </c>
      <c r="I50" s="5" t="str">
        <f t="shared" si="1"/>
        <v>3.10</v>
      </c>
      <c r="J50" s="3" t="s">
        <v>148</v>
      </c>
      <c r="K50" s="4" t="s">
        <v>112</v>
      </c>
    </row>
    <row r="51" spans="1:14" ht="95">
      <c r="A51" s="2">
        <f t="shared" si="0"/>
        <v>50</v>
      </c>
      <c r="B51">
        <v>3</v>
      </c>
      <c r="C51">
        <f>C50+1</f>
        <v>11</v>
      </c>
      <c r="E51" s="2">
        <v>36</v>
      </c>
      <c r="F51" s="1" t="s">
        <v>102</v>
      </c>
      <c r="G51" t="s">
        <v>87</v>
      </c>
      <c r="I51" s="5" t="str">
        <f t="shared" si="1"/>
        <v>3.11</v>
      </c>
      <c r="J51" s="3" t="s">
        <v>149</v>
      </c>
      <c r="K51" s="4" t="s">
        <v>112</v>
      </c>
    </row>
    <row r="52" spans="1:14" ht="76">
      <c r="A52" s="2">
        <f t="shared" si="0"/>
        <v>51</v>
      </c>
      <c r="B52">
        <v>3</v>
      </c>
      <c r="C52">
        <f t="shared" si="5"/>
        <v>12</v>
      </c>
      <c r="E52" s="2">
        <v>37</v>
      </c>
      <c r="F52" s="1" t="s">
        <v>103</v>
      </c>
      <c r="G52" t="s">
        <v>89</v>
      </c>
      <c r="I52" s="5" t="str">
        <f t="shared" si="1"/>
        <v>3.12</v>
      </c>
      <c r="J52" s="3" t="s">
        <v>150</v>
      </c>
      <c r="K52" s="4" t="s">
        <v>112</v>
      </c>
    </row>
    <row r="53" spans="1:14" ht="57">
      <c r="A53" s="12">
        <f t="shared" si="0"/>
        <v>52</v>
      </c>
      <c r="B53" s="13">
        <v>3</v>
      </c>
      <c r="C53" s="13">
        <f t="shared" si="5"/>
        <v>13</v>
      </c>
      <c r="D53" s="13"/>
      <c r="E53" s="12">
        <v>38</v>
      </c>
      <c r="F53" s="14" t="s">
        <v>104</v>
      </c>
      <c r="G53" s="13" t="s">
        <v>91</v>
      </c>
      <c r="H53" s="13"/>
      <c r="I53" s="15" t="str">
        <f t="shared" si="1"/>
        <v>3.13</v>
      </c>
      <c r="J53" s="16" t="s">
        <v>151</v>
      </c>
      <c r="K53" s="17" t="s">
        <v>112</v>
      </c>
      <c r="L53" s="13"/>
      <c r="M53" s="13"/>
      <c r="N53" s="13"/>
    </row>
    <row r="54" spans="1:14" ht="57">
      <c r="A54" s="2">
        <f t="shared" si="0"/>
        <v>53</v>
      </c>
      <c r="B54">
        <v>4</v>
      </c>
      <c r="C54">
        <v>1</v>
      </c>
      <c r="D54" t="s">
        <v>105</v>
      </c>
      <c r="E54" s="2">
        <v>39</v>
      </c>
      <c r="F54" s="1" t="s">
        <v>106</v>
      </c>
      <c r="G54" t="s">
        <v>107</v>
      </c>
      <c r="I54" s="5" t="str">
        <f t="shared" si="1"/>
        <v>4.1</v>
      </c>
      <c r="J54" s="3" t="s">
        <v>108</v>
      </c>
      <c r="K54" s="3" t="s">
        <v>115</v>
      </c>
    </row>
    <row r="55" spans="1:14" ht="57">
      <c r="A55" s="2">
        <f t="shared" si="0"/>
        <v>54</v>
      </c>
      <c r="B55">
        <v>4</v>
      </c>
      <c r="C55">
        <f>C54+1</f>
        <v>2</v>
      </c>
      <c r="E55" s="2">
        <v>40</v>
      </c>
      <c r="F55" s="1" t="s">
        <v>113</v>
      </c>
      <c r="G55" t="s">
        <v>116</v>
      </c>
      <c r="I55" s="5" t="str">
        <f t="shared" si="1"/>
        <v>4.2</v>
      </c>
      <c r="J55" s="3" t="s">
        <v>114</v>
      </c>
      <c r="K55" s="3" t="s">
        <v>122</v>
      </c>
    </row>
    <row r="56" spans="1:14" ht="95">
      <c r="A56" s="2">
        <f t="shared" si="0"/>
        <v>55</v>
      </c>
      <c r="B56">
        <v>4</v>
      </c>
      <c r="C56">
        <f>C55+1</f>
        <v>3</v>
      </c>
      <c r="E56" s="2">
        <v>41</v>
      </c>
      <c r="F56" s="1" t="s">
        <v>117</v>
      </c>
      <c r="G56" t="s">
        <v>118</v>
      </c>
      <c r="I56" s="5" t="str">
        <f t="shared" si="1"/>
        <v>4.3</v>
      </c>
      <c r="J56" s="3" t="s">
        <v>119</v>
      </c>
      <c r="K56" s="3" t="s">
        <v>154</v>
      </c>
    </row>
  </sheetData>
  <phoneticPr fontId="2"/>
  <pageMargins left="0.25" right="0.25" top="0.75" bottom="0.75" header="0.3" footer="0.3"/>
  <pageSetup paperSize="9" scale="3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FA47-2BAB-4148-96BB-45922014F713}">
  <sheetPr>
    <pageSetUpPr fitToPage="1"/>
  </sheetPr>
  <dimension ref="B3:D8"/>
  <sheetViews>
    <sheetView workbookViewId="0">
      <selection activeCell="C25" sqref="C25"/>
    </sheetView>
  </sheetViews>
  <sheetFormatPr baseColWidth="10" defaultColWidth="8.83203125" defaultRowHeight="18"/>
  <cols>
    <col min="2" max="2" width="19.1640625" bestFit="1" customWidth="1"/>
    <col min="3" max="3" width="44.33203125" customWidth="1"/>
    <col min="4" max="4" width="64.5" bestFit="1" customWidth="1"/>
  </cols>
  <sheetData>
    <row r="3" spans="2:4" ht="57">
      <c r="B3" t="s">
        <v>162</v>
      </c>
      <c r="C3" s="1" t="s">
        <v>163</v>
      </c>
      <c r="D3" s="6" t="s">
        <v>164</v>
      </c>
    </row>
    <row r="4" spans="2:4" ht="57">
      <c r="C4" s="1" t="s">
        <v>165</v>
      </c>
      <c r="D4" s="6" t="s">
        <v>166</v>
      </c>
    </row>
    <row r="6" spans="2:4" ht="38">
      <c r="B6" t="s">
        <v>174</v>
      </c>
      <c r="C6" s="1" t="s">
        <v>175</v>
      </c>
      <c r="D6" s="6" t="s">
        <v>173</v>
      </c>
    </row>
    <row r="7" spans="2:4" ht="19">
      <c r="C7" s="1" t="s">
        <v>176</v>
      </c>
    </row>
    <row r="8" spans="2:4" ht="19">
      <c r="C8" s="1" t="s">
        <v>177</v>
      </c>
    </row>
  </sheetData>
  <phoneticPr fontId="2"/>
  <hyperlinks>
    <hyperlink ref="D3" r:id="rId1" location="anchor-02" xr:uid="{4883CC59-E8E3-44CB-95B0-5F6CF9D61A8C}"/>
    <hyperlink ref="D4" r:id="rId2" xr:uid="{4B275867-F866-4397-9D2F-2139CC116D40}"/>
    <hyperlink ref="D6" r:id="rId3" xr:uid="{A6496BC5-572C-4494-A685-BD1A9E7702C6}"/>
  </hyperlinks>
  <pageMargins left="0.7" right="0.7" top="0.75" bottom="0.75" header="0.3" footer="0.3"/>
  <pageSetup paperSize="9" scale="6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DC88-B44E-4CCF-B455-0DA9949D781E}">
  <sheetPr codeName="Sheet2">
    <pageSetUpPr fitToPage="1"/>
  </sheetPr>
  <dimension ref="A1:K26"/>
  <sheetViews>
    <sheetView workbookViewId="0">
      <selection activeCell="D33" sqref="D33"/>
    </sheetView>
  </sheetViews>
  <sheetFormatPr baseColWidth="10" defaultColWidth="8.83203125" defaultRowHeight="18"/>
  <cols>
    <col min="1" max="1" width="20.83203125" customWidth="1"/>
    <col min="2" max="2" width="50" customWidth="1"/>
    <col min="10" max="10" width="37.83203125" bestFit="1" customWidth="1"/>
  </cols>
  <sheetData>
    <row r="1" spans="1:11">
      <c r="A1" t="s">
        <v>159</v>
      </c>
      <c r="B1" s="2" t="s">
        <v>13</v>
      </c>
      <c r="J1" s="2" t="s">
        <v>4</v>
      </c>
      <c r="K1" t="s">
        <v>10</v>
      </c>
    </row>
    <row r="2" spans="1:11">
      <c r="A2" t="s">
        <v>183</v>
      </c>
      <c r="B2" t="s">
        <v>152</v>
      </c>
      <c r="J2" t="s">
        <v>3</v>
      </c>
      <c r="K2">
        <v>25</v>
      </c>
    </row>
    <row r="3" spans="1:11">
      <c r="A3" t="s">
        <v>183</v>
      </c>
      <c r="B3" t="s">
        <v>153</v>
      </c>
      <c r="J3" t="s">
        <v>62</v>
      </c>
      <c r="K3">
        <v>14</v>
      </c>
    </row>
    <row r="4" spans="1:11">
      <c r="A4" t="s">
        <v>183</v>
      </c>
      <c r="B4" t="s">
        <v>17</v>
      </c>
      <c r="J4" t="s">
        <v>92</v>
      </c>
      <c r="K4">
        <v>13</v>
      </c>
    </row>
    <row r="5" spans="1:11">
      <c r="A5" t="s">
        <v>156</v>
      </c>
      <c r="B5" s="4" t="s">
        <v>160</v>
      </c>
      <c r="J5" t="s">
        <v>105</v>
      </c>
      <c r="K5">
        <v>3</v>
      </c>
    </row>
    <row r="6" spans="1:11">
      <c r="A6" t="s">
        <v>156</v>
      </c>
      <c r="B6" s="4" t="s">
        <v>46</v>
      </c>
      <c r="J6" s="7" t="s">
        <v>182</v>
      </c>
      <c r="K6">
        <f>SUM(K2:K5)</f>
        <v>55</v>
      </c>
    </row>
    <row r="7" spans="1:11">
      <c r="A7" t="s">
        <v>156</v>
      </c>
      <c r="B7" s="4" t="s">
        <v>47</v>
      </c>
    </row>
    <row r="8" spans="1:11">
      <c r="A8" t="s">
        <v>156</v>
      </c>
      <c r="B8" s="4" t="s">
        <v>154</v>
      </c>
    </row>
    <row r="9" spans="1:11">
      <c r="A9" t="s">
        <v>156</v>
      </c>
      <c r="B9" s="4" t="s">
        <v>50</v>
      </c>
    </row>
    <row r="10" spans="1:11">
      <c r="A10" t="s">
        <v>156</v>
      </c>
      <c r="B10" s="4" t="s">
        <v>57</v>
      </c>
    </row>
    <row r="11" spans="1:11">
      <c r="A11" t="s">
        <v>156</v>
      </c>
      <c r="B11" s="4" t="s">
        <v>59</v>
      </c>
    </row>
    <row r="12" spans="1:11">
      <c r="A12" t="s">
        <v>155</v>
      </c>
      <c r="B12" s="4" t="s">
        <v>39</v>
      </c>
    </row>
    <row r="13" spans="1:11">
      <c r="A13" t="s">
        <v>155</v>
      </c>
      <c r="B13" s="4" t="s">
        <v>41</v>
      </c>
    </row>
    <row r="14" spans="1:11">
      <c r="A14" t="s">
        <v>155</v>
      </c>
      <c r="B14" s="4" t="s">
        <v>42</v>
      </c>
    </row>
    <row r="15" spans="1:11">
      <c r="A15" t="s">
        <v>155</v>
      </c>
      <c r="B15" s="4" t="s">
        <v>43</v>
      </c>
    </row>
    <row r="16" spans="1:11">
      <c r="A16" t="s">
        <v>155</v>
      </c>
      <c r="B16" s="4" t="s">
        <v>44</v>
      </c>
    </row>
    <row r="17" spans="1:2">
      <c r="A17" t="s">
        <v>155</v>
      </c>
      <c r="B17" s="4" t="s">
        <v>45</v>
      </c>
    </row>
    <row r="18" spans="1:2">
      <c r="A18" t="s">
        <v>157</v>
      </c>
      <c r="B18" s="4" t="s">
        <v>48</v>
      </c>
    </row>
    <row r="19" spans="1:2">
      <c r="A19" t="s">
        <v>157</v>
      </c>
      <c r="B19" s="4" t="s">
        <v>73</v>
      </c>
    </row>
    <row r="20" spans="1:2">
      <c r="A20" t="s">
        <v>157</v>
      </c>
      <c r="B20" s="4" t="s">
        <v>69</v>
      </c>
    </row>
    <row r="21" spans="1:2">
      <c r="A21" t="s">
        <v>157</v>
      </c>
      <c r="B21" s="4" t="s">
        <v>112</v>
      </c>
    </row>
    <row r="22" spans="1:2">
      <c r="A22" t="s">
        <v>157</v>
      </c>
      <c r="B22" s="4" t="s">
        <v>110</v>
      </c>
    </row>
    <row r="23" spans="1:2">
      <c r="A23" t="s">
        <v>158</v>
      </c>
      <c r="B23" s="4" t="s">
        <v>38</v>
      </c>
    </row>
    <row r="24" spans="1:2">
      <c r="A24" t="s">
        <v>158</v>
      </c>
      <c r="B24" s="4" t="s">
        <v>70</v>
      </c>
    </row>
    <row r="25" spans="1:2">
      <c r="A25" t="s">
        <v>158</v>
      </c>
      <c r="B25" s="4" t="s">
        <v>115</v>
      </c>
    </row>
    <row r="26" spans="1:2">
      <c r="A26" t="s">
        <v>158</v>
      </c>
      <c r="B26" s="4" t="s">
        <v>122</v>
      </c>
    </row>
  </sheetData>
  <phoneticPr fontId="2"/>
  <pageMargins left="0.7" right="0.7" top="0.75" bottom="0.75" header="0.3" footer="0.3"/>
  <pageSetup paperSize="9" scale="41" fitToHeight="0"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364B-3A14-5A4B-B2E0-D86DCC2AB81E}">
  <sheetPr>
    <pageSetUpPr fitToPage="1"/>
  </sheetPr>
  <dimension ref="A1:K27"/>
  <sheetViews>
    <sheetView showGridLines="0" tabSelected="1" topLeftCell="A6" workbookViewId="0">
      <selection activeCell="B32" sqref="B32"/>
    </sheetView>
  </sheetViews>
  <sheetFormatPr baseColWidth="10" defaultColWidth="10.6640625" defaultRowHeight="18"/>
  <cols>
    <col min="1" max="1" width="21.6640625" customWidth="1"/>
    <col min="2" max="2" width="86.6640625" style="19" customWidth="1"/>
  </cols>
  <sheetData>
    <row r="1" spans="1:11" hidden="1">
      <c r="K1" t="s">
        <v>213</v>
      </c>
    </row>
    <row r="2" spans="1:11" hidden="1">
      <c r="K2" t="s">
        <v>209</v>
      </c>
    </row>
    <row r="3" spans="1:11" hidden="1">
      <c r="K3" t="s">
        <v>210</v>
      </c>
    </row>
    <row r="4" spans="1:11" hidden="1">
      <c r="K4" t="s">
        <v>211</v>
      </c>
    </row>
    <row r="5" spans="1:11" hidden="1">
      <c r="K5" t="s">
        <v>212</v>
      </c>
    </row>
    <row r="6" spans="1:11">
      <c r="A6" s="23" t="s">
        <v>229</v>
      </c>
    </row>
    <row r="7" spans="1:11">
      <c r="A7" t="s">
        <v>205</v>
      </c>
      <c r="B7" s="19" t="s">
        <v>216</v>
      </c>
    </row>
    <row r="8" spans="1:11">
      <c r="A8" t="s">
        <v>206</v>
      </c>
      <c r="B8" s="19" t="s">
        <v>217</v>
      </c>
    </row>
    <row r="9" spans="1:11">
      <c r="A9" t="s">
        <v>207</v>
      </c>
      <c r="B9" s="20" t="s">
        <v>228</v>
      </c>
    </row>
    <row r="10" spans="1:11" ht="127" customHeight="1">
      <c r="A10" s="4" t="s">
        <v>208</v>
      </c>
      <c r="B10" s="21" t="s">
        <v>227</v>
      </c>
    </row>
    <row r="11" spans="1:11">
      <c r="A11" t="s">
        <v>204</v>
      </c>
    </row>
    <row r="12" spans="1:11">
      <c r="A12" t="s">
        <v>194</v>
      </c>
      <c r="B12" s="19" t="s">
        <v>226</v>
      </c>
    </row>
    <row r="13" spans="1:11">
      <c r="A13" t="s">
        <v>195</v>
      </c>
      <c r="B13" s="19" t="s">
        <v>214</v>
      </c>
    </row>
    <row r="14" spans="1:11">
      <c r="A14" t="s">
        <v>196</v>
      </c>
      <c r="B14" s="19" t="s">
        <v>214</v>
      </c>
    </row>
    <row r="15" spans="1:11">
      <c r="A15" t="s">
        <v>197</v>
      </c>
      <c r="B15" s="19" t="s">
        <v>214</v>
      </c>
    </row>
    <row r="16" spans="1:11">
      <c r="A16" t="s">
        <v>198</v>
      </c>
      <c r="B16" s="22">
        <v>45896</v>
      </c>
    </row>
    <row r="17" spans="1:2">
      <c r="A17" t="s">
        <v>199</v>
      </c>
      <c r="B17" s="22">
        <v>45909</v>
      </c>
    </row>
    <row r="18" spans="1:2">
      <c r="A18" t="s">
        <v>200</v>
      </c>
      <c r="B18" s="19" t="s">
        <v>215</v>
      </c>
    </row>
    <row r="19" spans="1:2">
      <c r="A19" t="s">
        <v>201</v>
      </c>
      <c r="B19" s="19" t="s">
        <v>215</v>
      </c>
    </row>
    <row r="20" spans="1:2">
      <c r="A20" t="s">
        <v>202</v>
      </c>
      <c r="B20" s="19">
        <v>4</v>
      </c>
    </row>
    <row r="21" spans="1:2">
      <c r="A21" t="s">
        <v>203</v>
      </c>
    </row>
    <row r="22" spans="1:2">
      <c r="A22" t="s">
        <v>218</v>
      </c>
    </row>
    <row r="23" spans="1:2">
      <c r="A23" t="s">
        <v>219</v>
      </c>
    </row>
    <row r="24" spans="1:2">
      <c r="A24" t="s">
        <v>220</v>
      </c>
    </row>
    <row r="25" spans="1:2">
      <c r="A25" t="s">
        <v>221</v>
      </c>
    </row>
    <row r="26" spans="1:2">
      <c r="A26" t="s">
        <v>222</v>
      </c>
      <c r="B26" s="19" t="s">
        <v>224</v>
      </c>
    </row>
    <row r="27" spans="1:2">
      <c r="A27" t="s">
        <v>223</v>
      </c>
      <c r="B27" s="19" t="s">
        <v>225</v>
      </c>
    </row>
  </sheetData>
  <sheetProtection algorithmName="SHA-512" hashValue="X0RlKzwcvr3O7kH5f9ozrLDr7f0ibVXbh5B8XeUHS+ab4RoWT7CfQOcnBMVLb/FT+acFHhURSg0Rr6sQ+3yLkQ==" saltValue="tgdYpnHFj0hy4jzo3EGZTQ==" spinCount="100000" sheet="1" objects="1" scenarios="1" selectLockedCells="1" selectUnlockedCells="1"/>
  <phoneticPr fontId="2"/>
  <dataValidations count="1">
    <dataValidation type="list" allowBlank="1" showInputMessage="1" showErrorMessage="1" sqref="B12" xr:uid="{D764E51A-63DE-0B45-8C27-4E487D191A99}">
      <formula1>$K$1:$K$5</formula1>
    </dataValidation>
  </dataValidations>
  <pageMargins left="0.7" right="0.7" top="0.75" bottom="0.75" header="0.3" footer="0.3"/>
  <pageSetup paperSize="9" scale="65"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チェックリストD4.0対応版</vt:lpstr>
      <vt:lpstr>外部委託をしている場合の基準の参考情報</vt:lpstr>
      <vt:lpstr>D4.0対応版審査書類</vt:lpstr>
      <vt:lpstr>この文書について</vt:lpstr>
      <vt:lpstr>チェックリストD4.0対応版!Print_Area</vt:lpstr>
      <vt:lpstr>チェックリストD4.0対応版!Print_Titles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Daisuke Ikadai</dc:creator>
  <cp:lastModifiedBy>Chie Sugiyama</cp:lastModifiedBy>
  <dcterms:created xsi:type="dcterms:W3CDTF">2023-05-16T00:35:34Z</dcterms:created>
  <dcterms:modified xsi:type="dcterms:W3CDTF">2025-09-09T02:17:09Z</dcterms:modified>
</cp:coreProperties>
</file>